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320" yWindow="1275" windowWidth="15600" windowHeight="10065" tabRatio="871"/>
  </bookViews>
  <sheets>
    <sheet name="1.유통업체 현황(경제과)" sheetId="4" r:id="rId1"/>
    <sheet name="2.금융기관(금융감독원 대구지원)" sheetId="6" r:id="rId2"/>
    <sheet name="3.새마을금고(경제과)" sheetId="5" r:id="rId3"/>
  </sheets>
  <definedNames>
    <definedName name="_xlnm.Database">#REF!</definedName>
    <definedName name="급여데이타">#REF!</definedName>
    <definedName name="달성학교명">#REF!</definedName>
  </definedNames>
  <calcPr calcId="145621"/>
</workbook>
</file>

<file path=xl/calcChain.xml><?xml version="1.0" encoding="utf-8"?>
<calcChain xmlns="http://schemas.openxmlformats.org/spreadsheetml/2006/main">
  <c r="C13" i="4" l="1"/>
  <c r="D13" i="4"/>
  <c r="D12" i="4" l="1"/>
  <c r="C12" i="4"/>
  <c r="B12" i="4"/>
  <c r="D11" i="4"/>
  <c r="C11" i="4"/>
  <c r="B11" i="4"/>
  <c r="C8" i="4"/>
  <c r="C9" i="4"/>
  <c r="C10" i="4"/>
  <c r="D10" i="4"/>
  <c r="B10" i="4"/>
  <c r="D9" i="4"/>
</calcChain>
</file>

<file path=xl/sharedStrings.xml><?xml version="1.0" encoding="utf-8"?>
<sst xmlns="http://schemas.openxmlformats.org/spreadsheetml/2006/main" count="197" uniqueCount="109">
  <si>
    <t>1. 유통업체 현황</t>
    <phoneticPr fontId="3" type="noConversion"/>
  </si>
  <si>
    <t xml:space="preserve">연  별 </t>
    <phoneticPr fontId="3" type="noConversion"/>
  </si>
  <si>
    <t xml:space="preserve">  합       계</t>
    <phoneticPr fontId="3" type="noConversion"/>
  </si>
  <si>
    <t>대형마트(할인점)</t>
    <phoneticPr fontId="3" type="noConversion"/>
  </si>
  <si>
    <t>백 화 점</t>
    <phoneticPr fontId="3" type="noConversion"/>
  </si>
  <si>
    <t>쇼 핑 센 터</t>
    <phoneticPr fontId="3" type="noConversion"/>
  </si>
  <si>
    <t>시             장</t>
    <phoneticPr fontId="3" type="noConversion"/>
  </si>
  <si>
    <t>소  계</t>
    <phoneticPr fontId="3" type="noConversion"/>
  </si>
  <si>
    <t>전통시장</t>
    <phoneticPr fontId="3" type="noConversion"/>
  </si>
  <si>
    <t>상점가</t>
    <phoneticPr fontId="3" type="noConversion"/>
  </si>
  <si>
    <t>개소</t>
  </si>
  <si>
    <t>면   적</t>
    <phoneticPr fontId="3" type="noConversion"/>
  </si>
  <si>
    <t>개소</t>
    <phoneticPr fontId="3" type="noConversion"/>
  </si>
  <si>
    <t>면적</t>
    <phoneticPr fontId="3" type="noConversion"/>
  </si>
  <si>
    <t>점포수</t>
    <phoneticPr fontId="3" type="noConversion"/>
  </si>
  <si>
    <t>건  물
연면적</t>
    <phoneticPr fontId="3" type="noConversion"/>
  </si>
  <si>
    <t>2. 금융기관</t>
    <phoneticPr fontId="3" type="noConversion"/>
  </si>
  <si>
    <t>계</t>
  </si>
  <si>
    <t>한국은행</t>
  </si>
  <si>
    <t>지   방   은    행</t>
    <phoneticPr fontId="3" type="noConversion"/>
  </si>
  <si>
    <t>특  수  은  행</t>
    <phoneticPr fontId="3" type="noConversion"/>
  </si>
  <si>
    <t>기   타</t>
    <phoneticPr fontId="3" type="noConversion"/>
  </si>
  <si>
    <t>국민은행</t>
    <phoneticPr fontId="3" type="noConversion"/>
  </si>
  <si>
    <t>신한은행</t>
  </si>
  <si>
    <t>씨티은행</t>
    <phoneticPr fontId="3" type="noConversion"/>
  </si>
  <si>
    <t>외환은행</t>
    <phoneticPr fontId="3" type="noConversion"/>
  </si>
  <si>
    <t>우리은행</t>
    <phoneticPr fontId="3" type="noConversion"/>
  </si>
  <si>
    <t>하나은행</t>
  </si>
  <si>
    <t>대구은행</t>
  </si>
  <si>
    <t>부산은행</t>
  </si>
  <si>
    <t>경남은행</t>
  </si>
  <si>
    <t>기업은행</t>
    <phoneticPr fontId="3" type="noConversion"/>
  </si>
  <si>
    <t>수협중앙회</t>
  </si>
  <si>
    <t>한국산업은행</t>
  </si>
  <si>
    <t>수출입은행</t>
  </si>
  <si>
    <t>외국은행</t>
    <phoneticPr fontId="3" type="noConversion"/>
  </si>
  <si>
    <t>2 0 1 3</t>
    <phoneticPr fontId="3" type="noConversion"/>
  </si>
  <si>
    <t>2 0 1 4</t>
    <phoneticPr fontId="3" type="noConversion"/>
  </si>
  <si>
    <t>한국SC은행</t>
    <phoneticPr fontId="3" type="noConversion"/>
  </si>
  <si>
    <t>NH농협은행</t>
    <phoneticPr fontId="3" type="noConversion"/>
  </si>
  <si>
    <t>2 0 1 5</t>
    <phoneticPr fontId="3" type="noConversion"/>
  </si>
  <si>
    <t>-</t>
  </si>
  <si>
    <t>2 0 1 3</t>
  </si>
  <si>
    <t>2 0 1 4</t>
  </si>
  <si>
    <t>2  0  1  3</t>
  </si>
  <si>
    <t>2  0  1  4</t>
  </si>
  <si>
    <t>금 고 수</t>
    <phoneticPr fontId="3" type="noConversion"/>
  </si>
  <si>
    <t>자 산 액</t>
    <phoneticPr fontId="3" type="noConversion"/>
  </si>
  <si>
    <t>예 금 액</t>
    <phoneticPr fontId="3" type="noConversion"/>
  </si>
  <si>
    <t>대 출 액</t>
    <phoneticPr fontId="3" type="noConversion"/>
  </si>
  <si>
    <t>회원수(명)</t>
    <phoneticPr fontId="3" type="noConversion"/>
  </si>
  <si>
    <t>2  0  1  5</t>
    <phoneticPr fontId="3" type="noConversion"/>
  </si>
  <si>
    <t xml:space="preserve">  전  문  점</t>
    <phoneticPr fontId="3" type="noConversion"/>
  </si>
  <si>
    <t>30(1)</t>
    <phoneticPr fontId="1" type="noConversion"/>
  </si>
  <si>
    <t>29(1)</t>
    <phoneticPr fontId="1" type="noConversion"/>
  </si>
  <si>
    <t>3(0)</t>
    <phoneticPr fontId="1" type="noConversion"/>
  </si>
  <si>
    <t>15(1)</t>
    <phoneticPr fontId="1" type="noConversion"/>
  </si>
  <si>
    <t>4(0)</t>
  </si>
  <si>
    <t>-</t>
    <phoneticPr fontId="1" type="noConversion"/>
  </si>
  <si>
    <t>15(3)</t>
    <phoneticPr fontId="1" type="noConversion"/>
  </si>
  <si>
    <t>29(3)</t>
    <phoneticPr fontId="1" type="noConversion"/>
  </si>
  <si>
    <t xml:space="preserve"> 자료:경제과</t>
    <phoneticPr fontId="3" type="noConversion"/>
  </si>
  <si>
    <t xml:space="preserve"> 단위 : 개소</t>
    <phoneticPr fontId="1" type="noConversion"/>
  </si>
  <si>
    <t xml:space="preserve"> 자료:금융감독원 대구지원</t>
    <phoneticPr fontId="3" type="noConversion"/>
  </si>
  <si>
    <t xml:space="preserve"> 단위 : 개, 백만원</t>
    <phoneticPr fontId="3" type="noConversion"/>
  </si>
  <si>
    <t xml:space="preserve"> 단위 : 개소, ㎡</t>
    <phoneticPr fontId="3" type="noConversion"/>
  </si>
  <si>
    <t>건  물
연면적</t>
    <phoneticPr fontId="3" type="noConversion"/>
  </si>
  <si>
    <t>시    중    은    행</t>
    <phoneticPr fontId="1" type="noConversion"/>
  </si>
  <si>
    <t>연  별
및
동  별</t>
    <phoneticPr fontId="3" type="noConversion"/>
  </si>
  <si>
    <t>연     별</t>
    <phoneticPr fontId="1" type="noConversion"/>
  </si>
  <si>
    <t>2 0 1 6</t>
    <phoneticPr fontId="3" type="noConversion"/>
  </si>
  <si>
    <t>2  0  1  6</t>
    <phoneticPr fontId="3" type="noConversion"/>
  </si>
  <si>
    <t>판 매
면 적</t>
    <phoneticPr fontId="3" type="noConversion"/>
  </si>
  <si>
    <t>판매면적</t>
    <phoneticPr fontId="3" type="noConversion"/>
  </si>
  <si>
    <t>기타 대규모 점포</t>
    <phoneticPr fontId="3" type="noConversion"/>
  </si>
  <si>
    <t>25(2)</t>
    <phoneticPr fontId="1" type="noConversion"/>
  </si>
  <si>
    <t>2(0)</t>
    <phoneticPr fontId="1" type="noConversion"/>
  </si>
  <si>
    <t>14(2)</t>
    <phoneticPr fontId="1" type="noConversion"/>
  </si>
  <si>
    <t>3. 새마을금고</t>
    <phoneticPr fontId="3" type="noConversion"/>
  </si>
  <si>
    <t xml:space="preserve">     2) 2016년부터 '복합쇼핑몰' 추가</t>
    <phoneticPr fontId="3" type="noConversion"/>
  </si>
  <si>
    <t xml:space="preserve"> 주: 1) 2016년부터 '매장면적→판매면적'으로 변경</t>
    <phoneticPr fontId="3" type="noConversion"/>
  </si>
  <si>
    <r>
      <t>복 합 쇼 핑 몰</t>
    </r>
    <r>
      <rPr>
        <vertAlign val="superscript"/>
        <sz val="11"/>
        <rFont val="바탕체"/>
        <family val="1"/>
        <charset val="129"/>
      </rPr>
      <t>2)</t>
    </r>
    <phoneticPr fontId="3" type="noConversion"/>
  </si>
  <si>
    <r>
      <t xml:space="preserve"> 판 매</t>
    </r>
    <r>
      <rPr>
        <vertAlign val="superscript"/>
        <sz val="11"/>
        <rFont val="바탕체"/>
        <family val="1"/>
        <charset val="129"/>
      </rPr>
      <t>1)</t>
    </r>
    <r>
      <rPr>
        <sz val="11"/>
        <rFont val="바탕체"/>
        <family val="1"/>
        <charset val="129"/>
      </rPr>
      <t xml:space="preserve">
면 적</t>
    </r>
    <phoneticPr fontId="3" type="noConversion"/>
  </si>
  <si>
    <t xml:space="preserve"> 반고개새마을금고</t>
    <phoneticPr fontId="3" type="noConversion"/>
  </si>
  <si>
    <t xml:space="preserve"> 주: 1. 금융기관수에 ( )내서 수치 포함</t>
    <phoneticPr fontId="3" type="noConversion"/>
  </si>
  <si>
    <t xml:space="preserve">     2. ( )내는 출장소 개수임</t>
    <phoneticPr fontId="3" type="noConversion"/>
  </si>
  <si>
    <t>2 0 1 7</t>
    <phoneticPr fontId="3" type="noConversion"/>
  </si>
  <si>
    <t>24(3)</t>
    <phoneticPr fontId="1" type="noConversion"/>
  </si>
  <si>
    <t>14(3)</t>
    <phoneticPr fontId="1" type="noConversion"/>
  </si>
  <si>
    <t>2 0 1 8</t>
    <phoneticPr fontId="3" type="noConversion"/>
  </si>
  <si>
    <t>2  0  1  8</t>
    <phoneticPr fontId="3" type="noConversion"/>
  </si>
  <si>
    <t>2  0  1  7</t>
    <phoneticPr fontId="3" type="noConversion"/>
  </si>
  <si>
    <t>25(5)</t>
    <phoneticPr fontId="1" type="noConversion"/>
  </si>
  <si>
    <t>-</t>
    <phoneticPr fontId="1" type="noConversion"/>
  </si>
  <si>
    <t>2(0)</t>
    <phoneticPr fontId="1" type="noConversion"/>
  </si>
  <si>
    <t>14(5)</t>
    <phoneticPr fontId="1" type="noConversion"/>
  </si>
  <si>
    <t>광장새마을금고</t>
    <phoneticPr fontId="3" type="noConversion"/>
  </si>
  <si>
    <t>더조은새마을금고</t>
    <phoneticPr fontId="3" type="noConversion"/>
  </si>
  <si>
    <t>비산새마을금고</t>
    <phoneticPr fontId="3" type="noConversion"/>
  </si>
  <si>
    <t>비산5동새마을금고</t>
    <phoneticPr fontId="3" type="noConversion"/>
  </si>
  <si>
    <t>만평새마을금고</t>
    <phoneticPr fontId="3" type="noConversion"/>
  </si>
  <si>
    <t>평상새마을금고</t>
    <phoneticPr fontId="3" type="noConversion"/>
  </si>
  <si>
    <t>평리새마을금고</t>
    <phoneticPr fontId="3" type="noConversion"/>
  </si>
  <si>
    <t>대평새마을금고</t>
    <phoneticPr fontId="3" type="noConversion"/>
  </si>
  <si>
    <t>중평새마을금고</t>
    <phoneticPr fontId="3" type="noConversion"/>
  </si>
  <si>
    <t>와룡새마을금고</t>
    <phoneticPr fontId="3" type="noConversion"/>
  </si>
  <si>
    <t>원대동새마을금고</t>
    <phoneticPr fontId="3" type="noConversion"/>
  </si>
  <si>
    <t>대구의료원새마을금고</t>
    <phoneticPr fontId="3" type="noConversion"/>
  </si>
  <si>
    <t>서대구새마을금고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</si>
</sst>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2" formatCode="_-&quot;₩&quot;* #,##0_-;\-&quot;₩&quot;* #,##0_-;_-&quot;₩&quot;* &quot;-&quot;_-;_-@_-"/>
    <numFmt numFmtId="41" formatCode="_-* #,##0_-;\-* #,##0_-;_-* &quot;-&quot;_-;_-@_-"/>
    <numFmt numFmtId="176" formatCode="_-* #,##0.0_-;\-* #,##0.0_-;_-* &quot;-&quot;?_-;_-@_-"/>
    <numFmt numFmtId="177" formatCode="0.0000000"/>
    <numFmt numFmtId="178" formatCode="000&quot;₩&quot;\!\-000"/>
    <numFmt numFmtId="179" formatCode="&quot;₩&quot;\!\$#,##0.00"/>
    <numFmt numFmtId="180" formatCode="0.00&quot;  &quot;"/>
    <numFmt numFmtId="181" formatCode="_ * #,##0.0_ ;_ * \-#,##0.0_ ;_ * &quot;-&quot;??_ ;_ @_ "/>
    <numFmt numFmtId="182" formatCode="_-&quot;₩&quot;* #,##0.00_-;\!\-&quot;₩&quot;* #,##0.00_-;_-&quot;₩&quot;* &quot;-&quot;??_-;_-@_-"/>
    <numFmt numFmtId="183" formatCode="\(#,##0\)"/>
    <numFmt numFmtId="184" formatCode="#,##0;\-#,##0;&quot;-&quot;"/>
    <numFmt numFmtId="185" formatCode="#,##0;\-#,##0;&quot; &quot;"/>
  </numFmts>
  <fonts count="26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0"/>
      <name val="Helv"/>
      <family val="2"/>
    </font>
    <font>
      <sz val="12"/>
      <name val="바탕체"/>
      <family val="1"/>
      <charset val="129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sz val="10"/>
      <name val="Arial"/>
      <family val="2"/>
    </font>
    <font>
      <sz val="12"/>
      <color indexed="24"/>
      <name val="바탕체"/>
      <family val="1"/>
      <charset val="129"/>
    </font>
    <font>
      <sz val="18"/>
      <color indexed="24"/>
      <name val="바탕체"/>
      <family val="1"/>
      <charset val="129"/>
    </font>
    <font>
      <sz val="8"/>
      <color indexed="24"/>
      <name val="바탕체"/>
      <family val="1"/>
      <charset val="129"/>
    </font>
    <font>
      <sz val="11"/>
      <color indexed="8"/>
      <name val="맑은 고딕"/>
      <family val="3"/>
      <charset val="129"/>
    </font>
    <font>
      <sz val="11"/>
      <name val="바탕체"/>
      <family val="1"/>
      <charset val="129"/>
    </font>
    <font>
      <b/>
      <sz val="11"/>
      <color indexed="16"/>
      <name val="바탕체"/>
      <family val="1"/>
      <charset val="129"/>
    </font>
    <font>
      <sz val="11"/>
      <color rgb="FFFF0000"/>
      <name val="바탕체"/>
      <family val="1"/>
      <charset val="129"/>
    </font>
    <font>
      <b/>
      <sz val="11"/>
      <name val="바탕체"/>
      <family val="1"/>
      <charset val="129"/>
    </font>
    <font>
      <sz val="11"/>
      <color theme="1"/>
      <name val="맑은 고딕"/>
      <family val="2"/>
      <charset val="129"/>
      <scheme val="minor"/>
    </font>
    <font>
      <sz val="10"/>
      <name val="바탕체"/>
      <family val="1"/>
      <charset val="129"/>
    </font>
    <font>
      <vertAlign val="superscript"/>
      <sz val="11"/>
      <name val="바탕체"/>
      <family val="1"/>
      <charset val="129"/>
    </font>
    <font>
      <sz val="11"/>
      <color theme="1"/>
      <name val="바탕체"/>
      <family val="1"/>
      <charset val="129"/>
    </font>
    <font>
      <sz val="11"/>
      <color rgb="FF00B050"/>
      <name val="바탕체"/>
      <family val="1"/>
      <charset val="129"/>
    </font>
    <font>
      <sz val="11"/>
      <color theme="1"/>
      <name val="맑은 고딕"/>
      <family val="3"/>
      <charset val="129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49">
    <xf numFmtId="0" fontId="0" fillId="0" borderId="0">
      <alignment vertical="center"/>
    </xf>
    <xf numFmtId="0" fontId="2" fillId="0" borderId="0">
      <alignment vertical="center"/>
    </xf>
    <xf numFmtId="0" fontId="2" fillId="0" borderId="0"/>
    <xf numFmtId="41" fontId="2" fillId="0" borderId="0" applyFont="0" applyFill="0" applyBorder="0" applyAlignment="0" applyProtection="0">
      <alignment vertical="center"/>
    </xf>
    <xf numFmtId="0" fontId="2" fillId="0" borderId="0"/>
    <xf numFmtId="0" fontId="4" fillId="0" borderId="0"/>
    <xf numFmtId="177" fontId="2" fillId="0" borderId="0"/>
    <xf numFmtId="178" fontId="5" fillId="0" borderId="0"/>
    <xf numFmtId="179" fontId="5" fillId="0" borderId="0"/>
    <xf numFmtId="38" fontId="6" fillId="2" borderId="0" applyNumberFormat="0" applyBorder="0" applyAlignment="0" applyProtection="0"/>
    <xf numFmtId="0" fontId="7" fillId="0" borderId="0">
      <alignment horizontal="left"/>
    </xf>
    <xf numFmtId="0" fontId="8" fillId="0" borderId="8" applyNumberFormat="0" applyAlignment="0" applyProtection="0">
      <alignment horizontal="left" vertical="center"/>
    </xf>
    <xf numFmtId="0" fontId="8" fillId="0" borderId="5">
      <alignment horizontal="left" vertical="center"/>
    </xf>
    <xf numFmtId="10" fontId="6" fillId="2" borderId="3" applyNumberFormat="0" applyBorder="0" applyAlignment="0" applyProtection="0"/>
    <xf numFmtId="0" fontId="9" fillId="0" borderId="9"/>
    <xf numFmtId="180" fontId="2" fillId="0" borderId="0"/>
    <xf numFmtId="10" fontId="10" fillId="0" borderId="0" applyFont="0" applyFill="0" applyBorder="0" applyAlignment="0" applyProtection="0"/>
    <xf numFmtId="0" fontId="9" fillId="0" borderId="0"/>
    <xf numFmtId="2" fontId="1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0" fontId="11" fillId="0" borderId="0" applyFont="0" applyFill="0" applyBorder="0" applyAlignment="0" applyProtection="0"/>
    <xf numFmtId="41" fontId="2" fillId="0" borderId="0" applyFont="0" applyFill="0" applyBorder="0" applyAlignment="0" applyProtection="0"/>
    <xf numFmtId="4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42" fontId="2" fillId="0" borderId="0" applyFont="0" applyFill="0" applyBorder="0" applyAlignment="0" applyProtection="0">
      <alignment vertical="center"/>
    </xf>
    <xf numFmtId="10" fontId="11" fillId="0" borderId="0" applyFont="0" applyFill="0" applyBorder="0" applyAlignment="0" applyProtection="0"/>
    <xf numFmtId="0" fontId="11" fillId="0" borderId="10" applyNumberFormat="0" applyFont="0" applyFill="0" applyAlignment="0" applyProtection="0"/>
    <xf numFmtId="180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0" fontId="2" fillId="0" borderId="0">
      <alignment vertical="center"/>
    </xf>
    <xf numFmtId="0" fontId="14" fillId="0" borderId="0">
      <alignment vertical="center"/>
    </xf>
    <xf numFmtId="41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5" fillId="0" borderId="0"/>
  </cellStyleXfs>
  <cellXfs count="177">
    <xf numFmtId="0" fontId="0" fillId="0" borderId="0" xfId="0">
      <alignment vertical="center"/>
    </xf>
    <xf numFmtId="0" fontId="15" fillId="0" borderId="0" xfId="1" applyFont="1" applyFill="1" applyAlignment="1"/>
    <xf numFmtId="42" fontId="15" fillId="0" borderId="0" xfId="38" applyFont="1" applyFill="1" applyAlignment="1"/>
    <xf numFmtId="42" fontId="15" fillId="0" borderId="0" xfId="38" applyFont="1" applyFill="1" applyBorder="1" applyAlignment="1"/>
    <xf numFmtId="0" fontId="15" fillId="0" borderId="0" xfId="1" applyFont="1" applyFill="1" applyBorder="1" applyAlignment="1"/>
    <xf numFmtId="0" fontId="15" fillId="0" borderId="0" xfId="1" applyFont="1" applyAlignment="1">
      <alignment vertical="center"/>
    </xf>
    <xf numFmtId="0" fontId="16" fillId="0" borderId="0" xfId="1" applyFont="1" applyBorder="1" applyAlignment="1">
      <alignment horizontal="left" vertical="center" indent="1"/>
    </xf>
    <xf numFmtId="0" fontId="16" fillId="0" borderId="1" xfId="1" applyFont="1" applyBorder="1" applyAlignment="1">
      <alignment horizontal="left" vertical="center" indent="1"/>
    </xf>
    <xf numFmtId="0" fontId="15" fillId="0" borderId="0" xfId="2" applyFont="1" applyFill="1" applyAlignment="1">
      <alignment horizontal="center" vertical="center"/>
    </xf>
    <xf numFmtId="0" fontId="15" fillId="0" borderId="0" xfId="2" applyNumberFormat="1" applyFont="1" applyFill="1" applyAlignment="1">
      <alignment horizontal="center" vertical="center"/>
    </xf>
    <xf numFmtId="176" fontId="15" fillId="0" borderId="0" xfId="1" applyNumberFormat="1" applyFont="1" applyAlignment="1">
      <alignment vertical="center"/>
    </xf>
    <xf numFmtId="176" fontId="15" fillId="0" borderId="0" xfId="1" applyNumberFormat="1" applyFont="1" applyFill="1" applyAlignment="1">
      <alignment vertical="center"/>
    </xf>
    <xf numFmtId="41" fontId="15" fillId="0" borderId="0" xfId="1" applyNumberFormat="1" applyFont="1" applyAlignment="1">
      <alignment vertical="center"/>
    </xf>
    <xf numFmtId="176" fontId="15" fillId="0" borderId="0" xfId="1" applyNumberFormat="1" applyFont="1" applyFill="1">
      <alignment vertical="center"/>
    </xf>
    <xf numFmtId="41" fontId="15" fillId="0" borderId="0" xfId="1" applyNumberFormat="1" applyFont="1" applyFill="1">
      <alignment vertical="center"/>
    </xf>
    <xf numFmtId="0" fontId="15" fillId="0" borderId="0" xfId="1" applyFont="1" applyFill="1">
      <alignment vertical="center"/>
    </xf>
    <xf numFmtId="0" fontId="15" fillId="3" borderId="15" xfId="2" applyNumberFormat="1" applyFont="1" applyFill="1" applyBorder="1" applyAlignment="1">
      <alignment horizontal="center" vertical="center" wrapText="1"/>
    </xf>
    <xf numFmtId="0" fontId="15" fillId="0" borderId="0" xfId="1" applyFont="1">
      <alignment vertical="center"/>
    </xf>
    <xf numFmtId="41" fontId="15" fillId="0" borderId="0" xfId="1" applyNumberFormat="1" applyFont="1" applyFill="1" applyAlignment="1"/>
    <xf numFmtId="0" fontId="18" fillId="0" borderId="0" xfId="1" applyFont="1" applyFill="1" applyAlignment="1">
      <alignment horizontal="center"/>
    </xf>
    <xf numFmtId="42" fontId="15" fillId="0" borderId="0" xfId="38" applyFont="1" applyFill="1" applyAlignment="1">
      <alignment vertical="center"/>
    </xf>
    <xf numFmtId="0" fontId="15" fillId="0" borderId="0" xfId="1" applyFont="1" applyFill="1" applyAlignment="1">
      <alignment vertical="center"/>
    </xf>
    <xf numFmtId="185" fontId="15" fillId="0" borderId="0" xfId="1" applyNumberFormat="1" applyFont="1" applyFill="1" applyAlignment="1">
      <alignment vertical="center"/>
    </xf>
    <xf numFmtId="184" fontId="15" fillId="0" borderId="0" xfId="1" applyNumberFormat="1" applyFont="1" applyFill="1" applyAlignment="1"/>
    <xf numFmtId="0" fontId="15" fillId="3" borderId="0" xfId="1" applyFont="1" applyFill="1" applyAlignment="1">
      <alignment vertical="center"/>
    </xf>
    <xf numFmtId="0" fontId="16" fillId="0" borderId="0" xfId="1" applyFont="1" applyAlignment="1">
      <alignment horizontal="left" vertical="center" indent="1"/>
    </xf>
    <xf numFmtId="0" fontId="15" fillId="0" borderId="0" xfId="1" applyFont="1" applyBorder="1" applyAlignment="1">
      <alignment vertical="center"/>
    </xf>
    <xf numFmtId="41" fontId="15" fillId="0" borderId="0" xfId="1" applyNumberFormat="1" applyFont="1" applyBorder="1" applyAlignment="1">
      <alignment vertical="center"/>
    </xf>
    <xf numFmtId="176" fontId="15" fillId="3" borderId="17" xfId="1" applyNumberFormat="1" applyFont="1" applyFill="1" applyBorder="1" applyAlignment="1">
      <alignment horizontal="center" vertical="center"/>
    </xf>
    <xf numFmtId="41" fontId="15" fillId="3" borderId="21" xfId="3" applyNumberFormat="1" applyFont="1" applyFill="1" applyBorder="1" applyAlignment="1">
      <alignment horizontal="center" vertical="center"/>
    </xf>
    <xf numFmtId="176" fontId="15" fillId="3" borderId="21" xfId="3" applyNumberFormat="1" applyFont="1" applyFill="1" applyBorder="1" applyAlignment="1">
      <alignment horizontal="right" vertical="center"/>
    </xf>
    <xf numFmtId="41" fontId="15" fillId="3" borderId="21" xfId="45" applyFont="1" applyFill="1" applyBorder="1" applyAlignment="1">
      <alignment horizontal="right" vertical="center"/>
    </xf>
    <xf numFmtId="41" fontId="15" fillId="3" borderId="21" xfId="3" applyNumberFormat="1" applyFont="1" applyFill="1" applyBorder="1" applyAlignment="1">
      <alignment horizontal="right" vertical="center"/>
    </xf>
    <xf numFmtId="176" fontId="15" fillId="3" borderId="22" xfId="3" applyNumberFormat="1" applyFont="1" applyFill="1" applyBorder="1" applyAlignment="1">
      <alignment horizontal="right" vertical="center"/>
    </xf>
    <xf numFmtId="176" fontId="20" fillId="0" borderId="21" xfId="0" applyNumberFormat="1" applyFont="1" applyFill="1" applyBorder="1" applyAlignment="1">
      <alignment horizontal="center" vertical="center" wrapText="1"/>
    </xf>
    <xf numFmtId="41" fontId="15" fillId="0" borderId="23" xfId="33" applyNumberFormat="1" applyFont="1" applyFill="1" applyBorder="1" applyAlignment="1">
      <alignment horizontal="center" vertical="center"/>
    </xf>
    <xf numFmtId="176" fontId="15" fillId="0" borderId="23" xfId="33" applyNumberFormat="1" applyFont="1" applyFill="1" applyBorder="1" applyAlignment="1">
      <alignment horizontal="right" vertical="center"/>
    </xf>
    <xf numFmtId="176" fontId="15" fillId="3" borderId="23" xfId="3" applyNumberFormat="1" applyFont="1" applyFill="1" applyBorder="1" applyAlignment="1">
      <alignment horizontal="right" vertical="center"/>
    </xf>
    <xf numFmtId="176" fontId="20" fillId="0" borderId="23" xfId="0" applyNumberFormat="1" applyFont="1" applyFill="1" applyBorder="1" applyAlignment="1">
      <alignment horizontal="center" vertical="center" wrapText="1"/>
    </xf>
    <xf numFmtId="176" fontId="15" fillId="3" borderId="24" xfId="3" applyNumberFormat="1" applyFont="1" applyFill="1" applyBorder="1" applyAlignment="1">
      <alignment horizontal="right" vertical="center"/>
    </xf>
    <xf numFmtId="41" fontId="15" fillId="3" borderId="21" xfId="45" applyFont="1" applyFill="1" applyBorder="1" applyAlignment="1">
      <alignment horizontal="center" vertical="center"/>
    </xf>
    <xf numFmtId="41" fontId="15" fillId="3" borderId="23" xfId="45" applyFont="1" applyFill="1" applyBorder="1" applyAlignment="1">
      <alignment horizontal="center" vertical="center"/>
    </xf>
    <xf numFmtId="41" fontId="15" fillId="3" borderId="23" xfId="45" applyFont="1" applyFill="1" applyBorder="1" applyAlignment="1">
      <alignment horizontal="right" vertical="center"/>
    </xf>
    <xf numFmtId="0" fontId="15" fillId="3" borderId="17" xfId="1" applyFont="1" applyFill="1" applyBorder="1" applyAlignment="1">
      <alignment horizontal="center" vertical="center"/>
    </xf>
    <xf numFmtId="184" fontId="15" fillId="3" borderId="21" xfId="38" applyNumberFormat="1" applyFont="1" applyFill="1" applyBorder="1" applyAlignment="1">
      <alignment horizontal="center" vertical="center"/>
    </xf>
    <xf numFmtId="184" fontId="15" fillId="3" borderId="21" xfId="1" applyNumberFormat="1" applyFont="1" applyFill="1" applyBorder="1" applyAlignment="1">
      <alignment horizontal="center" vertical="center"/>
    </xf>
    <xf numFmtId="184" fontId="15" fillId="3" borderId="22" xfId="38" applyNumberFormat="1" applyFont="1" applyFill="1" applyBorder="1" applyAlignment="1">
      <alignment horizontal="center" vertical="center"/>
    </xf>
    <xf numFmtId="3" fontId="15" fillId="3" borderId="21" xfId="1" applyNumberFormat="1" applyFont="1" applyFill="1" applyBorder="1" applyAlignment="1">
      <alignment horizontal="center" vertical="center"/>
    </xf>
    <xf numFmtId="185" fontId="15" fillId="3" borderId="21" xfId="1" applyNumberFormat="1" applyFont="1" applyFill="1" applyBorder="1" applyAlignment="1">
      <alignment horizontal="center" vertical="center"/>
    </xf>
    <xf numFmtId="185" fontId="15" fillId="3" borderId="23" xfId="1" applyNumberFormat="1" applyFont="1" applyFill="1" applyBorder="1" applyAlignment="1">
      <alignment horizontal="center" vertical="center"/>
    </xf>
    <xf numFmtId="185" fontId="15" fillId="3" borderId="24" xfId="1" applyNumberFormat="1" applyFont="1" applyFill="1" applyBorder="1" applyAlignment="1">
      <alignment horizontal="center" vertical="center"/>
    </xf>
    <xf numFmtId="0" fontId="15" fillId="0" borderId="17" xfId="1" applyFont="1" applyBorder="1" applyAlignment="1">
      <alignment horizontal="center" vertical="center" wrapText="1"/>
    </xf>
    <xf numFmtId="0" fontId="15" fillId="0" borderId="17" xfId="1" applyFont="1" applyFill="1" applyBorder="1" applyAlignment="1">
      <alignment horizontal="center" vertical="center" wrapText="1"/>
    </xf>
    <xf numFmtId="0" fontId="15" fillId="0" borderId="1" xfId="1" applyFont="1" applyFill="1" applyBorder="1" applyAlignment="1">
      <alignment vertical="center"/>
    </xf>
    <xf numFmtId="41" fontId="15" fillId="0" borderId="20" xfId="1" applyNumberFormat="1" applyFont="1" applyBorder="1" applyAlignment="1">
      <alignment horizontal="center" vertical="center"/>
    </xf>
    <xf numFmtId="41" fontId="15" fillId="0" borderId="20" xfId="3" applyNumberFormat="1" applyFont="1" applyFill="1" applyBorder="1" applyAlignment="1">
      <alignment vertical="center"/>
    </xf>
    <xf numFmtId="41" fontId="15" fillId="0" borderId="21" xfId="3" applyNumberFormat="1" applyFont="1" applyFill="1" applyBorder="1" applyAlignment="1">
      <alignment vertical="center"/>
    </xf>
    <xf numFmtId="41" fontId="15" fillId="0" borderId="22" xfId="3" applyNumberFormat="1" applyFont="1" applyFill="1" applyBorder="1" applyAlignment="1">
      <alignment vertical="center"/>
    </xf>
    <xf numFmtId="0" fontId="16" fillId="0" borderId="0" xfId="1" applyFont="1" applyBorder="1" applyAlignment="1">
      <alignment horizontal="left" vertical="center" indent="1"/>
    </xf>
    <xf numFmtId="0" fontId="16" fillId="0" borderId="0" xfId="1" applyFont="1" applyAlignment="1">
      <alignment horizontal="left" vertical="center" indent="1"/>
    </xf>
    <xf numFmtId="0" fontId="15" fillId="0" borderId="1" xfId="1" applyFont="1" applyBorder="1" applyAlignment="1">
      <alignment horizontal="left" vertical="center"/>
    </xf>
    <xf numFmtId="41" fontId="15" fillId="3" borderId="23" xfId="3" applyNumberFormat="1" applyFont="1" applyFill="1" applyBorder="1" applyAlignment="1">
      <alignment horizontal="right" vertical="center"/>
    </xf>
    <xf numFmtId="41" fontId="15" fillId="3" borderId="25" xfId="4" applyNumberFormat="1" applyFont="1" applyFill="1" applyBorder="1" applyAlignment="1">
      <alignment horizontal="center" vertical="center"/>
    </xf>
    <xf numFmtId="176" fontId="15" fillId="3" borderId="26" xfId="4" applyNumberFormat="1" applyFont="1" applyFill="1" applyBorder="1" applyAlignment="1">
      <alignment horizontal="center" vertical="center" wrapText="1"/>
    </xf>
    <xf numFmtId="176" fontId="15" fillId="0" borderId="21" xfId="0" applyNumberFormat="1" applyFont="1" applyFill="1" applyBorder="1" applyAlignment="1">
      <alignment horizontal="center" vertical="center" wrapText="1"/>
    </xf>
    <xf numFmtId="0" fontId="15" fillId="3" borderId="3" xfId="2" applyNumberFormat="1" applyFont="1" applyFill="1" applyBorder="1" applyAlignment="1">
      <alignment horizontal="center" vertical="center" wrapText="1"/>
    </xf>
    <xf numFmtId="176" fontId="15" fillId="3" borderId="27" xfId="3" applyNumberFormat="1" applyFont="1" applyFill="1" applyBorder="1" applyAlignment="1">
      <alignment horizontal="right" vertical="center"/>
    </xf>
    <xf numFmtId="176" fontId="20" fillId="0" borderId="27" xfId="0" applyNumberFormat="1" applyFont="1" applyFill="1" applyBorder="1" applyAlignment="1">
      <alignment horizontal="center" vertical="center" wrapText="1"/>
    </xf>
    <xf numFmtId="176" fontId="15" fillId="3" borderId="28" xfId="1" applyNumberFormat="1" applyFont="1" applyFill="1" applyBorder="1" applyAlignment="1">
      <alignment horizontal="center" vertical="center"/>
    </xf>
    <xf numFmtId="41" fontId="15" fillId="3" borderId="29" xfId="4" applyNumberFormat="1" applyFont="1" applyFill="1" applyBorder="1" applyAlignment="1">
      <alignment horizontal="center" vertical="center"/>
    </xf>
    <xf numFmtId="176" fontId="15" fillId="3" borderId="27" xfId="4" applyNumberFormat="1" applyFont="1" applyFill="1" applyBorder="1" applyAlignment="1">
      <alignment horizontal="center" vertical="center" wrapText="1"/>
    </xf>
    <xf numFmtId="41" fontId="15" fillId="3" borderId="27" xfId="3" applyNumberFormat="1" applyFont="1" applyFill="1" applyBorder="1" applyAlignment="1">
      <alignment horizontal="center" vertical="center"/>
    </xf>
    <xf numFmtId="41" fontId="15" fillId="3" borderId="27" xfId="45" applyFont="1" applyFill="1" applyBorder="1" applyAlignment="1">
      <alignment horizontal="center" vertical="center"/>
    </xf>
    <xf numFmtId="41" fontId="15" fillId="3" borderId="27" xfId="45" applyFont="1" applyFill="1" applyBorder="1" applyAlignment="1">
      <alignment horizontal="right" vertical="center"/>
    </xf>
    <xf numFmtId="41" fontId="15" fillId="3" borderId="27" xfId="3" applyNumberFormat="1" applyFont="1" applyFill="1" applyBorder="1" applyAlignment="1">
      <alignment horizontal="right" vertical="center"/>
    </xf>
    <xf numFmtId="176" fontId="15" fillId="3" borderId="30" xfId="3" applyNumberFormat="1" applyFont="1" applyFill="1" applyBorder="1" applyAlignment="1">
      <alignment horizontal="right" vertical="center"/>
    </xf>
    <xf numFmtId="0" fontId="15" fillId="3" borderId="4" xfId="1" applyFont="1" applyFill="1" applyBorder="1" applyAlignment="1">
      <alignment horizontal="center" vertical="center"/>
    </xf>
    <xf numFmtId="0" fontId="15" fillId="3" borderId="5" xfId="1" applyFont="1" applyFill="1" applyBorder="1" applyAlignment="1">
      <alignment horizontal="center" vertical="center"/>
    </xf>
    <xf numFmtId="0" fontId="15" fillId="3" borderId="6" xfId="1" applyFont="1" applyFill="1" applyBorder="1" applyAlignment="1">
      <alignment horizontal="center" vertical="center"/>
    </xf>
    <xf numFmtId="0" fontId="15" fillId="0" borderId="0" xfId="1" applyFont="1" applyAlignment="1">
      <alignment vertical="center"/>
    </xf>
    <xf numFmtId="176" fontId="15" fillId="3" borderId="31" xfId="1" applyNumberFormat="1" applyFont="1" applyFill="1" applyBorder="1" applyAlignment="1">
      <alignment horizontal="center" vertical="center"/>
    </xf>
    <xf numFmtId="176" fontId="15" fillId="3" borderId="32" xfId="3" applyNumberFormat="1" applyFont="1" applyFill="1" applyBorder="1" applyAlignment="1">
      <alignment horizontal="right" vertical="center"/>
    </xf>
    <xf numFmtId="41" fontId="15" fillId="3" borderId="32" xfId="45" applyFont="1" applyFill="1" applyBorder="1" applyAlignment="1">
      <alignment horizontal="center" vertical="center"/>
    </xf>
    <xf numFmtId="41" fontId="15" fillId="3" borderId="32" xfId="45" applyFont="1" applyFill="1" applyBorder="1" applyAlignment="1">
      <alignment horizontal="right" vertical="center"/>
    </xf>
    <xf numFmtId="176" fontId="20" fillId="0" borderId="32" xfId="0" applyNumberFormat="1" applyFont="1" applyFill="1" applyBorder="1" applyAlignment="1">
      <alignment horizontal="center" vertical="center" wrapText="1"/>
    </xf>
    <xf numFmtId="41" fontId="15" fillId="3" borderId="32" xfId="3" applyNumberFormat="1" applyFont="1" applyFill="1" applyBorder="1" applyAlignment="1">
      <alignment horizontal="right" vertical="center"/>
    </xf>
    <xf numFmtId="176" fontId="15" fillId="3" borderId="33" xfId="3" applyNumberFormat="1" applyFont="1" applyFill="1" applyBorder="1" applyAlignment="1">
      <alignment horizontal="right" vertical="center"/>
    </xf>
    <xf numFmtId="41" fontId="15" fillId="0" borderId="34" xfId="0" applyNumberFormat="1" applyFont="1" applyFill="1" applyBorder="1" applyAlignment="1">
      <alignment horizontal="center" vertical="center"/>
    </xf>
    <xf numFmtId="176" fontId="15" fillId="0" borderId="32" xfId="0" applyNumberFormat="1" applyFont="1" applyFill="1" applyBorder="1" applyAlignment="1">
      <alignment horizontal="center" vertical="center" wrapText="1"/>
    </xf>
    <xf numFmtId="41" fontId="15" fillId="0" borderId="32" xfId="33" applyNumberFormat="1" applyFont="1" applyFill="1" applyBorder="1" applyAlignment="1">
      <alignment horizontal="center" vertical="center"/>
    </xf>
    <xf numFmtId="176" fontId="15" fillId="0" borderId="32" xfId="33" applyNumberFormat="1" applyFont="1" applyFill="1" applyBorder="1" applyAlignment="1">
      <alignment horizontal="right" vertical="center"/>
    </xf>
    <xf numFmtId="0" fontId="15" fillId="3" borderId="3" xfId="1" applyFont="1" applyFill="1" applyBorder="1" applyAlignment="1">
      <alignment horizontal="center" vertical="center"/>
    </xf>
    <xf numFmtId="0" fontId="15" fillId="3" borderId="3" xfId="1" applyFont="1" applyFill="1" applyBorder="1" applyAlignment="1">
      <alignment horizontal="center" vertical="center" wrapText="1"/>
    </xf>
    <xf numFmtId="183" fontId="15" fillId="3" borderId="3" xfId="1" applyNumberFormat="1" applyFont="1" applyFill="1" applyBorder="1" applyAlignment="1">
      <alignment horizontal="center" vertical="center" wrapText="1"/>
    </xf>
    <xf numFmtId="0" fontId="15" fillId="3" borderId="7" xfId="1" applyFont="1" applyFill="1" applyBorder="1" applyAlignment="1">
      <alignment horizontal="center" vertical="center"/>
    </xf>
    <xf numFmtId="41" fontId="15" fillId="0" borderId="34" xfId="3" applyNumberFormat="1" applyFont="1" applyFill="1" applyBorder="1" applyAlignment="1">
      <alignment vertical="center"/>
    </xf>
    <xf numFmtId="41" fontId="15" fillId="0" borderId="32" xfId="3" applyNumberFormat="1" applyFont="1" applyFill="1" applyBorder="1" applyAlignment="1">
      <alignment vertical="center"/>
    </xf>
    <xf numFmtId="41" fontId="15" fillId="0" borderId="33" xfId="3" applyNumberFormat="1" applyFont="1" applyFill="1" applyBorder="1" applyAlignment="1">
      <alignment vertical="center"/>
    </xf>
    <xf numFmtId="0" fontId="15" fillId="3" borderId="31" xfId="1" applyFont="1" applyFill="1" applyBorder="1" applyAlignment="1">
      <alignment horizontal="center" vertical="center" wrapText="1"/>
    </xf>
    <xf numFmtId="176" fontId="15" fillId="0" borderId="19" xfId="0" applyNumberFormat="1" applyFont="1" applyFill="1" applyBorder="1" applyAlignment="1">
      <alignment horizontal="center" vertical="center" wrapText="1"/>
    </xf>
    <xf numFmtId="41" fontId="22" fillId="0" borderId="23" xfId="45" applyFont="1" applyFill="1" applyBorder="1" applyAlignment="1">
      <alignment horizontal="center" vertical="center"/>
    </xf>
    <xf numFmtId="41" fontId="17" fillId="0" borderId="0" xfId="1" applyNumberFormat="1" applyFont="1" applyBorder="1" applyAlignment="1">
      <alignment vertical="center"/>
    </xf>
    <xf numFmtId="41" fontId="23" fillId="0" borderId="0" xfId="1" applyNumberFormat="1" applyFont="1" applyBorder="1" applyAlignment="1">
      <alignment vertical="center"/>
    </xf>
    <xf numFmtId="176" fontId="15" fillId="0" borderId="23" xfId="3" applyNumberFormat="1" applyFont="1" applyFill="1" applyBorder="1" applyAlignment="1">
      <alignment horizontal="right" vertical="center"/>
    </xf>
    <xf numFmtId="41" fontId="15" fillId="0" borderId="0" xfId="1" applyNumberFormat="1" applyFont="1" applyFill="1" applyBorder="1" applyAlignment="1">
      <alignment vertical="center"/>
    </xf>
    <xf numFmtId="41" fontId="15" fillId="0" borderId="35" xfId="1" applyNumberFormat="1" applyFont="1" applyBorder="1" applyAlignment="1">
      <alignment horizontal="center" vertical="center"/>
    </xf>
    <xf numFmtId="41" fontId="22" fillId="0" borderId="27" xfId="45" applyFont="1" applyBorder="1" applyAlignment="1">
      <alignment horizontal="center" vertical="center"/>
    </xf>
    <xf numFmtId="176" fontId="15" fillId="4" borderId="18" xfId="1" applyNumberFormat="1" applyFont="1" applyFill="1" applyBorder="1" applyAlignment="1">
      <alignment horizontal="center" vertical="center"/>
    </xf>
    <xf numFmtId="0" fontId="15" fillId="4" borderId="18" xfId="1" applyFont="1" applyFill="1" applyBorder="1" applyAlignment="1">
      <alignment horizontal="center" vertical="center" wrapText="1"/>
    </xf>
    <xf numFmtId="0" fontId="15" fillId="4" borderId="16" xfId="1" applyFont="1" applyFill="1" applyBorder="1" applyAlignment="1">
      <alignment horizontal="left" vertical="center" justifyLastLine="1" shrinkToFit="1"/>
    </xf>
    <xf numFmtId="0" fontId="15" fillId="4" borderId="17" xfId="1" applyFont="1" applyFill="1" applyBorder="1" applyAlignment="1">
      <alignment horizontal="left" vertical="center" justifyLastLine="1" shrinkToFit="1"/>
    </xf>
    <xf numFmtId="41" fontId="15" fillId="0" borderId="25" xfId="1" applyNumberFormat="1" applyFont="1" applyBorder="1" applyAlignment="1">
      <alignment horizontal="center" vertical="center"/>
    </xf>
    <xf numFmtId="41" fontId="22" fillId="0" borderId="21" xfId="45" applyFont="1" applyBorder="1" applyAlignment="1">
      <alignment horizontal="center" vertical="center"/>
    </xf>
    <xf numFmtId="41" fontId="22" fillId="0" borderId="21" xfId="45" applyFont="1" applyFill="1" applyBorder="1" applyAlignment="1">
      <alignment horizontal="center" vertical="center"/>
    </xf>
    <xf numFmtId="41" fontId="15" fillId="0" borderId="21" xfId="33" applyNumberFormat="1" applyFont="1" applyFill="1" applyBorder="1" applyAlignment="1">
      <alignment horizontal="center" vertical="center"/>
    </xf>
    <xf numFmtId="176" fontId="15" fillId="0" borderId="21" xfId="33" applyNumberFormat="1" applyFont="1" applyFill="1" applyBorder="1" applyAlignment="1">
      <alignment horizontal="right" vertical="center"/>
    </xf>
    <xf numFmtId="176" fontId="15" fillId="0" borderId="21" xfId="3" applyNumberFormat="1" applyFont="1" applyFill="1" applyBorder="1" applyAlignment="1">
      <alignment horizontal="right" vertical="center"/>
    </xf>
    <xf numFmtId="41" fontId="15" fillId="0" borderId="26" xfId="3" applyNumberFormat="1" applyFont="1" applyFill="1" applyBorder="1" applyAlignment="1">
      <alignment vertical="center"/>
    </xf>
    <xf numFmtId="41" fontId="15" fillId="0" borderId="36" xfId="3" applyNumberFormat="1" applyFont="1" applyFill="1" applyBorder="1" applyAlignment="1">
      <alignment vertical="center"/>
    </xf>
    <xf numFmtId="41" fontId="15" fillId="0" borderId="26" xfId="0" applyNumberFormat="1" applyFont="1" applyFill="1" applyBorder="1" applyAlignment="1">
      <alignment horizontal="center" vertical="center"/>
    </xf>
    <xf numFmtId="41" fontId="15" fillId="0" borderId="36" xfId="0" applyNumberFormat="1" applyFont="1" applyFill="1" applyBorder="1" applyAlignment="1">
      <alignment horizontal="center" vertical="center"/>
    </xf>
    <xf numFmtId="176" fontId="15" fillId="0" borderId="17" xfId="1" applyNumberFormat="1" applyFont="1" applyFill="1" applyBorder="1" applyAlignment="1">
      <alignment horizontal="center" vertical="center"/>
    </xf>
    <xf numFmtId="185" fontId="15" fillId="3" borderId="22" xfId="1" applyNumberFormat="1" applyFont="1" applyFill="1" applyBorder="1" applyAlignment="1">
      <alignment horizontal="center" vertical="center"/>
    </xf>
    <xf numFmtId="185" fontId="15" fillId="0" borderId="21" xfId="1" applyNumberFormat="1" applyFont="1" applyFill="1" applyBorder="1" applyAlignment="1">
      <alignment horizontal="center" vertical="center"/>
    </xf>
    <xf numFmtId="3" fontId="15" fillId="3" borderId="26" xfId="1" applyNumberFormat="1" applyFont="1" applyFill="1" applyBorder="1" applyAlignment="1">
      <alignment horizontal="center" vertical="center"/>
    </xf>
    <xf numFmtId="185" fontId="15" fillId="3" borderId="26" xfId="1" applyNumberFormat="1" applyFont="1" applyFill="1" applyBorder="1" applyAlignment="1">
      <alignment horizontal="center" vertical="center"/>
    </xf>
    <xf numFmtId="185" fontId="15" fillId="3" borderId="36" xfId="1" applyNumberFormat="1" applyFont="1" applyFill="1" applyBorder="1" applyAlignment="1">
      <alignment horizontal="center" vertical="center"/>
    </xf>
    <xf numFmtId="0" fontId="15" fillId="3" borderId="16" xfId="1" applyFont="1" applyFill="1" applyBorder="1" applyAlignment="1">
      <alignment horizontal="center" vertical="center"/>
    </xf>
    <xf numFmtId="0" fontId="15" fillId="0" borderId="17" xfId="1" applyFont="1" applyFill="1" applyBorder="1" applyAlignment="1">
      <alignment horizontal="center" vertical="center"/>
    </xf>
    <xf numFmtId="0" fontId="15" fillId="4" borderId="18" xfId="1" applyFont="1" applyFill="1" applyBorder="1" applyAlignment="1">
      <alignment horizontal="center" vertical="center"/>
    </xf>
    <xf numFmtId="41" fontId="22" fillId="0" borderId="24" xfId="45" applyFont="1" applyFill="1" applyBorder="1" applyAlignment="1">
      <alignment horizontal="center" vertical="center"/>
    </xf>
    <xf numFmtId="41" fontId="15" fillId="0" borderId="23" xfId="3" applyNumberFormat="1" applyFont="1" applyFill="1" applyBorder="1" applyAlignment="1">
      <alignment vertical="center"/>
    </xf>
    <xf numFmtId="41" fontId="22" fillId="0" borderId="39" xfId="45" applyFont="1" applyBorder="1" applyAlignment="1">
      <alignment horizontal="center" vertical="center"/>
    </xf>
    <xf numFmtId="0" fontId="15" fillId="4" borderId="40" xfId="1" applyFont="1" applyFill="1" applyBorder="1" applyAlignment="1">
      <alignment horizontal="left" vertical="center" justifyLastLine="1" shrinkToFit="1"/>
    </xf>
    <xf numFmtId="41" fontId="24" fillId="0" borderId="0" xfId="45" applyFont="1" applyBorder="1" applyAlignment="1">
      <alignment horizontal="center" vertical="center"/>
    </xf>
    <xf numFmtId="0" fontId="15" fillId="0" borderId="0" xfId="1" applyFont="1" applyBorder="1">
      <alignment vertical="center"/>
    </xf>
    <xf numFmtId="41" fontId="17" fillId="0" borderId="37" xfId="1" applyNumberFormat="1" applyFont="1" applyBorder="1" applyAlignment="1">
      <alignment vertical="center"/>
    </xf>
    <xf numFmtId="41" fontId="15" fillId="0" borderId="37" xfId="1" applyNumberFormat="1" applyFont="1" applyBorder="1" applyAlignment="1">
      <alignment vertical="center"/>
    </xf>
    <xf numFmtId="41" fontId="22" fillId="0" borderId="26" xfId="45" applyFont="1" applyBorder="1" applyAlignment="1">
      <alignment horizontal="center" vertical="center"/>
    </xf>
    <xf numFmtId="41" fontId="22" fillId="0" borderId="43" xfId="45" applyFont="1" applyBorder="1" applyAlignment="1">
      <alignment horizontal="center" vertical="center"/>
    </xf>
    <xf numFmtId="41" fontId="22" fillId="0" borderId="0" xfId="45" applyFont="1" applyBorder="1" applyAlignment="1">
      <alignment horizontal="center" vertical="center"/>
    </xf>
    <xf numFmtId="41" fontId="22" fillId="0" borderId="32" xfId="45" applyFont="1" applyBorder="1" applyAlignment="1">
      <alignment horizontal="center" vertical="center"/>
    </xf>
    <xf numFmtId="41" fontId="22" fillId="0" borderId="44" xfId="45" applyFont="1" applyBorder="1" applyAlignment="1">
      <alignment horizontal="center" vertical="center"/>
    </xf>
    <xf numFmtId="41" fontId="22" fillId="0" borderId="41" xfId="45" applyFont="1" applyBorder="1" applyAlignment="1">
      <alignment horizontal="center" vertical="center"/>
    </xf>
    <xf numFmtId="41" fontId="22" fillId="0" borderId="42" xfId="45" applyFont="1" applyBorder="1" applyAlignment="1">
      <alignment horizontal="center" vertical="center"/>
    </xf>
    <xf numFmtId="41" fontId="22" fillId="0" borderId="38" xfId="45" applyFont="1" applyBorder="1" applyAlignment="1">
      <alignment horizontal="center" vertical="center"/>
    </xf>
    <xf numFmtId="0" fontId="15" fillId="3" borderId="3" xfId="2" applyNumberFormat="1" applyFont="1" applyFill="1" applyBorder="1" applyAlignment="1">
      <alignment horizontal="center" vertical="center"/>
    </xf>
    <xf numFmtId="0" fontId="15" fillId="3" borderId="15" xfId="2" applyNumberFormat="1" applyFont="1" applyFill="1" applyBorder="1" applyAlignment="1">
      <alignment horizontal="center" vertical="center"/>
    </xf>
    <xf numFmtId="0" fontId="15" fillId="3" borderId="1" xfId="2" applyNumberFormat="1" applyFont="1" applyFill="1" applyBorder="1" applyAlignment="1">
      <alignment horizontal="center" vertical="center"/>
    </xf>
    <xf numFmtId="0" fontId="15" fillId="3" borderId="11" xfId="2" applyFont="1" applyFill="1" applyBorder="1" applyAlignment="1">
      <alignment horizontal="center" vertical="center"/>
    </xf>
    <xf numFmtId="0" fontId="15" fillId="3" borderId="2" xfId="2" applyFont="1" applyFill="1" applyBorder="1" applyAlignment="1">
      <alignment horizontal="center" vertical="center"/>
    </xf>
    <xf numFmtId="0" fontId="15" fillId="3" borderId="15" xfId="2" applyFont="1" applyFill="1" applyBorder="1" applyAlignment="1">
      <alignment horizontal="center" vertical="center"/>
    </xf>
    <xf numFmtId="0" fontId="15" fillId="3" borderId="1" xfId="2" applyFont="1" applyFill="1" applyBorder="1" applyAlignment="1">
      <alignment horizontal="center" vertical="center"/>
    </xf>
    <xf numFmtId="0" fontId="15" fillId="3" borderId="3" xfId="2" applyFont="1" applyFill="1" applyBorder="1" applyAlignment="1">
      <alignment horizontal="center" vertical="center"/>
    </xf>
    <xf numFmtId="0" fontId="15" fillId="3" borderId="4" xfId="2" applyFont="1" applyFill="1" applyBorder="1" applyAlignment="1">
      <alignment horizontal="center" vertical="center"/>
    </xf>
    <xf numFmtId="0" fontId="15" fillId="3" borderId="13" xfId="2" applyFont="1" applyFill="1" applyBorder="1" applyAlignment="1">
      <alignment horizontal="center" vertical="center"/>
    </xf>
    <xf numFmtId="0" fontId="15" fillId="3" borderId="14" xfId="2" applyFont="1" applyFill="1" applyBorder="1" applyAlignment="1">
      <alignment horizontal="center" vertical="center"/>
    </xf>
    <xf numFmtId="0" fontId="16" fillId="0" borderId="0" xfId="1" applyFont="1" applyBorder="1" applyAlignment="1">
      <alignment horizontal="left" vertical="center" indent="1"/>
    </xf>
    <xf numFmtId="0" fontId="15" fillId="0" borderId="1" xfId="1" applyFont="1" applyFill="1" applyBorder="1" applyAlignment="1">
      <alignment horizontal="left" vertical="center"/>
    </xf>
    <xf numFmtId="0" fontId="15" fillId="3" borderId="3" xfId="2" applyFont="1" applyFill="1" applyBorder="1" applyAlignment="1">
      <alignment horizontal="center" vertical="center" wrapText="1"/>
    </xf>
    <xf numFmtId="0" fontId="15" fillId="3" borderId="4" xfId="2" applyNumberFormat="1" applyFont="1" applyFill="1" applyBorder="1" applyAlignment="1">
      <alignment horizontal="center" vertical="center"/>
    </xf>
    <xf numFmtId="0" fontId="15" fillId="3" borderId="6" xfId="2" applyNumberFormat="1" applyFont="1" applyFill="1" applyBorder="1" applyAlignment="1">
      <alignment horizontal="center" vertical="center"/>
    </xf>
    <xf numFmtId="0" fontId="15" fillId="3" borderId="12" xfId="2" applyNumberFormat="1" applyFont="1" applyFill="1" applyBorder="1" applyAlignment="1">
      <alignment horizontal="center" vertical="center"/>
    </xf>
    <xf numFmtId="0" fontId="15" fillId="3" borderId="7" xfId="2" applyNumberFormat="1" applyFont="1" applyFill="1" applyBorder="1" applyAlignment="1">
      <alignment horizontal="center" vertical="center"/>
    </xf>
    <xf numFmtId="41" fontId="15" fillId="3" borderId="3" xfId="2" applyNumberFormat="1" applyFont="1" applyFill="1" applyBorder="1" applyAlignment="1">
      <alignment horizontal="center" vertical="center"/>
    </xf>
    <xf numFmtId="0" fontId="15" fillId="0" borderId="0" xfId="1" applyFont="1" applyAlignment="1">
      <alignment vertical="center"/>
    </xf>
    <xf numFmtId="0" fontId="15" fillId="3" borderId="4" xfId="1" applyFont="1" applyFill="1" applyBorder="1" applyAlignment="1">
      <alignment horizontal="center" vertical="center"/>
    </xf>
    <xf numFmtId="0" fontId="15" fillId="3" borderId="5" xfId="1" applyFont="1" applyFill="1" applyBorder="1" applyAlignment="1">
      <alignment horizontal="center" vertical="center"/>
    </xf>
    <xf numFmtId="0" fontId="15" fillId="3" borderId="6" xfId="1" applyFont="1" applyFill="1" applyBorder="1" applyAlignment="1">
      <alignment horizontal="center" vertical="center"/>
    </xf>
    <xf numFmtId="0" fontId="15" fillId="3" borderId="13" xfId="1" applyFont="1" applyFill="1" applyBorder="1" applyAlignment="1">
      <alignment horizontal="center" vertical="center" wrapText="1"/>
    </xf>
    <xf numFmtId="0" fontId="15" fillId="3" borderId="14" xfId="1" applyFont="1" applyFill="1" applyBorder="1" applyAlignment="1">
      <alignment horizontal="center" vertical="center" wrapText="1"/>
    </xf>
    <xf numFmtId="0" fontId="15" fillId="3" borderId="11" xfId="1" applyFont="1" applyFill="1" applyBorder="1" applyAlignment="1">
      <alignment horizontal="center" vertical="center"/>
    </xf>
    <xf numFmtId="0" fontId="15" fillId="3" borderId="15" xfId="1" applyFont="1" applyFill="1" applyBorder="1" applyAlignment="1">
      <alignment horizontal="center" vertical="center"/>
    </xf>
    <xf numFmtId="0" fontId="15" fillId="3" borderId="12" xfId="1" applyFont="1" applyFill="1" applyBorder="1" applyAlignment="1">
      <alignment horizontal="center" vertical="center"/>
    </xf>
    <xf numFmtId="0" fontId="15" fillId="3" borderId="7" xfId="1" applyFont="1" applyFill="1" applyBorder="1" applyAlignment="1">
      <alignment horizontal="center" vertical="center"/>
    </xf>
    <xf numFmtId="0" fontId="15" fillId="0" borderId="0" xfId="1" applyFont="1" applyFill="1" applyAlignment="1">
      <alignment horizontal="left" vertical="center"/>
    </xf>
    <xf numFmtId="0" fontId="15" fillId="0" borderId="0" xfId="1" applyFont="1" applyBorder="1" applyAlignment="1">
      <alignment horizontal="center" vertical="center"/>
    </xf>
  </cellXfs>
  <cellStyles count="49">
    <cellStyle name="category" xfId="5"/>
    <cellStyle name="comma zerodec" xfId="6"/>
    <cellStyle name="Currency1" xfId="7"/>
    <cellStyle name="Dollar (zero dec)" xfId="8"/>
    <cellStyle name="Grey" xfId="9"/>
    <cellStyle name="HEADER" xfId="10"/>
    <cellStyle name="Header1" xfId="11"/>
    <cellStyle name="Header2" xfId="12"/>
    <cellStyle name="Input [yellow]" xfId="13"/>
    <cellStyle name="Model" xfId="14"/>
    <cellStyle name="Normal - Style1" xfId="15"/>
    <cellStyle name="Percent [2]" xfId="16"/>
    <cellStyle name="subhead" xfId="17"/>
    <cellStyle name="고정소숫점" xfId="18"/>
    <cellStyle name="고정출력1" xfId="19"/>
    <cellStyle name="고정출력2" xfId="20"/>
    <cellStyle name="咬訌裝?INCOM1" xfId="21"/>
    <cellStyle name="咬訌裝?INCOM10" xfId="22"/>
    <cellStyle name="咬訌裝?INCOM2" xfId="23"/>
    <cellStyle name="咬訌裝?INCOM3" xfId="24"/>
    <cellStyle name="咬訌裝?INCOM4" xfId="25"/>
    <cellStyle name="咬訌裝?INCOM5" xfId="26"/>
    <cellStyle name="咬訌裝?INCOM6" xfId="27"/>
    <cellStyle name="咬訌裝?INCOM7" xfId="28"/>
    <cellStyle name="咬訌裝?INCOM8" xfId="29"/>
    <cellStyle name="咬訌裝?INCOM9" xfId="30"/>
    <cellStyle name="咬訌裝?PRIB11" xfId="31"/>
    <cellStyle name="날짜" xfId="32"/>
    <cellStyle name="쉼표 [0]" xfId="45" builtinId="6"/>
    <cellStyle name="쉼표 [0] 2" xfId="3"/>
    <cellStyle name="쉼표 [0] 3" xfId="33"/>
    <cellStyle name="자리수" xfId="34"/>
    <cellStyle name="자리수0" xfId="35"/>
    <cellStyle name="콤마 [0]_2-1" xfId="36"/>
    <cellStyle name="콤마_2-1" xfId="37"/>
    <cellStyle name="통화 [0] 2" xfId="38"/>
    <cellStyle name="퍼센트" xfId="39"/>
    <cellStyle name="표준" xfId="0" builtinId="0"/>
    <cellStyle name="표준 102" xfId="48"/>
    <cellStyle name="표준 110" xfId="46"/>
    <cellStyle name="표준 142" xfId="47"/>
    <cellStyle name="표준 2" xfId="1"/>
    <cellStyle name="표준 2 2" xfId="43"/>
    <cellStyle name="표준 2_10.세입결산(안전행정과)" xfId="44"/>
    <cellStyle name="표준 3" xfId="2"/>
    <cellStyle name="표준_13.유통업체 현황(경제과)" xfId="4"/>
    <cellStyle name="합산" xfId="40"/>
    <cellStyle name="화폐기호" xfId="41"/>
    <cellStyle name="화폐기호0" xfId="42"/>
  </cellStyles>
  <dxfs count="0"/>
  <tableStyles count="0" defaultTableStyle="TableStyleMedium9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6"/>
  <sheetViews>
    <sheetView tabSelected="1" topLeftCell="L1" workbookViewId="0">
      <selection activeCell="M19" sqref="M19"/>
    </sheetView>
  </sheetViews>
  <sheetFormatPr defaultRowHeight="13.5" x14ac:dyDescent="0.3"/>
  <cols>
    <col min="1" max="1" width="10.5" style="5" customWidth="1"/>
    <col min="2" max="2" width="7.375" style="12" customWidth="1"/>
    <col min="3" max="4" width="11.625" style="5" bestFit="1" customWidth="1"/>
    <col min="5" max="5" width="7.375" style="12" customWidth="1"/>
    <col min="6" max="7" width="11.625" style="5" bestFit="1" customWidth="1"/>
    <col min="8" max="8" width="7.25" style="5" customWidth="1"/>
    <col min="9" max="10" width="10.125" style="5" customWidth="1"/>
    <col min="11" max="11" width="7" style="5" customWidth="1"/>
    <col min="12" max="13" width="10.125" style="5" customWidth="1"/>
    <col min="14" max="14" width="6.875" style="5" customWidth="1"/>
    <col min="15" max="16" width="10.125" style="5" customWidth="1"/>
    <col min="17" max="17" width="6.875" style="79" customWidth="1"/>
    <col min="18" max="19" width="10.125" style="79" customWidth="1"/>
    <col min="20" max="20" width="6.625" style="5" customWidth="1"/>
    <col min="21" max="21" width="9.875" style="5" customWidth="1"/>
    <col min="22" max="22" width="10.25" style="5" customWidth="1"/>
    <col min="23" max="23" width="7.375" style="5" customWidth="1"/>
    <col min="24" max="25" width="9.875" style="5" customWidth="1"/>
    <col min="26" max="26" width="5.875" style="5" customWidth="1"/>
    <col min="27" max="27" width="9.875" style="5" customWidth="1"/>
    <col min="28" max="28" width="10.125" style="5" customWidth="1"/>
    <col min="29" max="29" width="5.875" style="5" customWidth="1"/>
    <col min="30" max="30" width="10.5" style="5" bestFit="1" customWidth="1"/>
    <col min="31" max="31" width="11.625" style="5" bestFit="1" customWidth="1"/>
    <col min="32" max="246" width="9" style="5"/>
    <col min="247" max="247" width="10.5" style="5" customWidth="1"/>
    <col min="248" max="249" width="8.25" style="5" customWidth="1"/>
    <col min="250" max="252" width="10.125" style="5" customWidth="1"/>
    <col min="253" max="253" width="5.375" style="5" customWidth="1"/>
    <col min="254" max="255" width="10.125" style="5" customWidth="1"/>
    <col min="256" max="264" width="0" style="5" hidden="1" customWidth="1"/>
    <col min="265" max="265" width="5.375" style="5" customWidth="1"/>
    <col min="266" max="267" width="10.125" style="5" customWidth="1"/>
    <col min="268" max="268" width="8.5" style="5" customWidth="1"/>
    <col min="269" max="270" width="10.125" style="5" customWidth="1"/>
    <col min="271" max="271" width="7.625" style="5" customWidth="1"/>
    <col min="272" max="273" width="10.125" style="5" customWidth="1"/>
    <col min="274" max="275" width="5.375" style="5" customWidth="1"/>
    <col min="276" max="276" width="9.875" style="5" customWidth="1"/>
    <col min="277" max="277" width="10.25" style="5" customWidth="1"/>
    <col min="278" max="278" width="7.375" style="5" customWidth="1"/>
    <col min="279" max="279" width="9.25" style="5" customWidth="1"/>
    <col min="280" max="281" width="9.875" style="5" customWidth="1"/>
    <col min="282" max="282" width="5.875" style="5" customWidth="1"/>
    <col min="283" max="283" width="8.375" style="5" customWidth="1"/>
    <col min="284" max="284" width="10.125" style="5" customWidth="1"/>
    <col min="285" max="285" width="5.875" style="5" customWidth="1"/>
    <col min="286" max="286" width="9" style="5"/>
    <col min="287" max="287" width="10.5" style="5" bestFit="1" customWidth="1"/>
    <col min="288" max="502" width="9" style="5"/>
    <col min="503" max="503" width="10.5" style="5" customWidth="1"/>
    <col min="504" max="505" width="8.25" style="5" customWidth="1"/>
    <col min="506" max="508" width="10.125" style="5" customWidth="1"/>
    <col min="509" max="509" width="5.375" style="5" customWidth="1"/>
    <col min="510" max="511" width="10.125" style="5" customWidth="1"/>
    <col min="512" max="520" width="0" style="5" hidden="1" customWidth="1"/>
    <col min="521" max="521" width="5.375" style="5" customWidth="1"/>
    <col min="522" max="523" width="10.125" style="5" customWidth="1"/>
    <col min="524" max="524" width="8.5" style="5" customWidth="1"/>
    <col min="525" max="526" width="10.125" style="5" customWidth="1"/>
    <col min="527" max="527" width="7.625" style="5" customWidth="1"/>
    <col min="528" max="529" width="10.125" style="5" customWidth="1"/>
    <col min="530" max="531" width="5.375" style="5" customWidth="1"/>
    <col min="532" max="532" width="9.875" style="5" customWidth="1"/>
    <col min="533" max="533" width="10.25" style="5" customWidth="1"/>
    <col min="534" max="534" width="7.375" style="5" customWidth="1"/>
    <col min="535" max="535" width="9.25" style="5" customWidth="1"/>
    <col min="536" max="537" width="9.875" style="5" customWidth="1"/>
    <col min="538" max="538" width="5.875" style="5" customWidth="1"/>
    <col min="539" max="539" width="8.375" style="5" customWidth="1"/>
    <col min="540" max="540" width="10.125" style="5" customWidth="1"/>
    <col min="541" max="541" width="5.875" style="5" customWidth="1"/>
    <col min="542" max="542" width="9" style="5"/>
    <col min="543" max="543" width="10.5" style="5" bestFit="1" customWidth="1"/>
    <col min="544" max="758" width="9" style="5"/>
    <col min="759" max="759" width="10.5" style="5" customWidth="1"/>
    <col min="760" max="761" width="8.25" style="5" customWidth="1"/>
    <col min="762" max="764" width="10.125" style="5" customWidth="1"/>
    <col min="765" max="765" width="5.375" style="5" customWidth="1"/>
    <col min="766" max="767" width="10.125" style="5" customWidth="1"/>
    <col min="768" max="776" width="0" style="5" hidden="1" customWidth="1"/>
    <col min="777" max="777" width="5.375" style="5" customWidth="1"/>
    <col min="778" max="779" width="10.125" style="5" customWidth="1"/>
    <col min="780" max="780" width="8.5" style="5" customWidth="1"/>
    <col min="781" max="782" width="10.125" style="5" customWidth="1"/>
    <col min="783" max="783" width="7.625" style="5" customWidth="1"/>
    <col min="784" max="785" width="10.125" style="5" customWidth="1"/>
    <col min="786" max="787" width="5.375" style="5" customWidth="1"/>
    <col min="788" max="788" width="9.875" style="5" customWidth="1"/>
    <col min="789" max="789" width="10.25" style="5" customWidth="1"/>
    <col min="790" max="790" width="7.375" style="5" customWidth="1"/>
    <col min="791" max="791" width="9.25" style="5" customWidth="1"/>
    <col min="792" max="793" width="9.875" style="5" customWidth="1"/>
    <col min="794" max="794" width="5.875" style="5" customWidth="1"/>
    <col min="795" max="795" width="8.375" style="5" customWidth="1"/>
    <col min="796" max="796" width="10.125" style="5" customWidth="1"/>
    <col min="797" max="797" width="5.875" style="5" customWidth="1"/>
    <col min="798" max="798" width="9" style="5"/>
    <col min="799" max="799" width="10.5" style="5" bestFit="1" customWidth="1"/>
    <col min="800" max="1014" width="9" style="5"/>
    <col min="1015" max="1015" width="10.5" style="5" customWidth="1"/>
    <col min="1016" max="1017" width="8.25" style="5" customWidth="1"/>
    <col min="1018" max="1020" width="10.125" style="5" customWidth="1"/>
    <col min="1021" max="1021" width="5.375" style="5" customWidth="1"/>
    <col min="1022" max="1023" width="10.125" style="5" customWidth="1"/>
    <col min="1024" max="1032" width="0" style="5" hidden="1" customWidth="1"/>
    <col min="1033" max="1033" width="5.375" style="5" customWidth="1"/>
    <col min="1034" max="1035" width="10.125" style="5" customWidth="1"/>
    <col min="1036" max="1036" width="8.5" style="5" customWidth="1"/>
    <col min="1037" max="1038" width="10.125" style="5" customWidth="1"/>
    <col min="1039" max="1039" width="7.625" style="5" customWidth="1"/>
    <col min="1040" max="1041" width="10.125" style="5" customWidth="1"/>
    <col min="1042" max="1043" width="5.375" style="5" customWidth="1"/>
    <col min="1044" max="1044" width="9.875" style="5" customWidth="1"/>
    <col min="1045" max="1045" width="10.25" style="5" customWidth="1"/>
    <col min="1046" max="1046" width="7.375" style="5" customWidth="1"/>
    <col min="1047" max="1047" width="9.25" style="5" customWidth="1"/>
    <col min="1048" max="1049" width="9.875" style="5" customWidth="1"/>
    <col min="1050" max="1050" width="5.875" style="5" customWidth="1"/>
    <col min="1051" max="1051" width="8.375" style="5" customWidth="1"/>
    <col min="1052" max="1052" width="10.125" style="5" customWidth="1"/>
    <col min="1053" max="1053" width="5.875" style="5" customWidth="1"/>
    <col min="1054" max="1054" width="9" style="5"/>
    <col min="1055" max="1055" width="10.5" style="5" bestFit="1" customWidth="1"/>
    <col min="1056" max="1270" width="9" style="5"/>
    <col min="1271" max="1271" width="10.5" style="5" customWidth="1"/>
    <col min="1272" max="1273" width="8.25" style="5" customWidth="1"/>
    <col min="1274" max="1276" width="10.125" style="5" customWidth="1"/>
    <col min="1277" max="1277" width="5.375" style="5" customWidth="1"/>
    <col min="1278" max="1279" width="10.125" style="5" customWidth="1"/>
    <col min="1280" max="1288" width="0" style="5" hidden="1" customWidth="1"/>
    <col min="1289" max="1289" width="5.375" style="5" customWidth="1"/>
    <col min="1290" max="1291" width="10.125" style="5" customWidth="1"/>
    <col min="1292" max="1292" width="8.5" style="5" customWidth="1"/>
    <col min="1293" max="1294" width="10.125" style="5" customWidth="1"/>
    <col min="1295" max="1295" width="7.625" style="5" customWidth="1"/>
    <col min="1296" max="1297" width="10.125" style="5" customWidth="1"/>
    <col min="1298" max="1299" width="5.375" style="5" customWidth="1"/>
    <col min="1300" max="1300" width="9.875" style="5" customWidth="1"/>
    <col min="1301" max="1301" width="10.25" style="5" customWidth="1"/>
    <col min="1302" max="1302" width="7.375" style="5" customWidth="1"/>
    <col min="1303" max="1303" width="9.25" style="5" customWidth="1"/>
    <col min="1304" max="1305" width="9.875" style="5" customWidth="1"/>
    <col min="1306" max="1306" width="5.875" style="5" customWidth="1"/>
    <col min="1307" max="1307" width="8.375" style="5" customWidth="1"/>
    <col min="1308" max="1308" width="10.125" style="5" customWidth="1"/>
    <col min="1309" max="1309" width="5.875" style="5" customWidth="1"/>
    <col min="1310" max="1310" width="9" style="5"/>
    <col min="1311" max="1311" width="10.5" style="5" bestFit="1" customWidth="1"/>
    <col min="1312" max="1526" width="9" style="5"/>
    <col min="1527" max="1527" width="10.5" style="5" customWidth="1"/>
    <col min="1528" max="1529" width="8.25" style="5" customWidth="1"/>
    <col min="1530" max="1532" width="10.125" style="5" customWidth="1"/>
    <col min="1533" max="1533" width="5.375" style="5" customWidth="1"/>
    <col min="1534" max="1535" width="10.125" style="5" customWidth="1"/>
    <col min="1536" max="1544" width="0" style="5" hidden="1" customWidth="1"/>
    <col min="1545" max="1545" width="5.375" style="5" customWidth="1"/>
    <col min="1546" max="1547" width="10.125" style="5" customWidth="1"/>
    <col min="1548" max="1548" width="8.5" style="5" customWidth="1"/>
    <col min="1549" max="1550" width="10.125" style="5" customWidth="1"/>
    <col min="1551" max="1551" width="7.625" style="5" customWidth="1"/>
    <col min="1552" max="1553" width="10.125" style="5" customWidth="1"/>
    <col min="1554" max="1555" width="5.375" style="5" customWidth="1"/>
    <col min="1556" max="1556" width="9.875" style="5" customWidth="1"/>
    <col min="1557" max="1557" width="10.25" style="5" customWidth="1"/>
    <col min="1558" max="1558" width="7.375" style="5" customWidth="1"/>
    <col min="1559" max="1559" width="9.25" style="5" customWidth="1"/>
    <col min="1560" max="1561" width="9.875" style="5" customWidth="1"/>
    <col min="1562" max="1562" width="5.875" style="5" customWidth="1"/>
    <col min="1563" max="1563" width="8.375" style="5" customWidth="1"/>
    <col min="1564" max="1564" width="10.125" style="5" customWidth="1"/>
    <col min="1565" max="1565" width="5.875" style="5" customWidth="1"/>
    <col min="1566" max="1566" width="9" style="5"/>
    <col min="1567" max="1567" width="10.5" style="5" bestFit="1" customWidth="1"/>
    <col min="1568" max="1782" width="9" style="5"/>
    <col min="1783" max="1783" width="10.5" style="5" customWidth="1"/>
    <col min="1784" max="1785" width="8.25" style="5" customWidth="1"/>
    <col min="1786" max="1788" width="10.125" style="5" customWidth="1"/>
    <col min="1789" max="1789" width="5.375" style="5" customWidth="1"/>
    <col min="1790" max="1791" width="10.125" style="5" customWidth="1"/>
    <col min="1792" max="1800" width="0" style="5" hidden="1" customWidth="1"/>
    <col min="1801" max="1801" width="5.375" style="5" customWidth="1"/>
    <col min="1802" max="1803" width="10.125" style="5" customWidth="1"/>
    <col min="1804" max="1804" width="8.5" style="5" customWidth="1"/>
    <col min="1805" max="1806" width="10.125" style="5" customWidth="1"/>
    <col min="1807" max="1807" width="7.625" style="5" customWidth="1"/>
    <col min="1808" max="1809" width="10.125" style="5" customWidth="1"/>
    <col min="1810" max="1811" width="5.375" style="5" customWidth="1"/>
    <col min="1812" max="1812" width="9.875" style="5" customWidth="1"/>
    <col min="1813" max="1813" width="10.25" style="5" customWidth="1"/>
    <col min="1814" max="1814" width="7.375" style="5" customWidth="1"/>
    <col min="1815" max="1815" width="9.25" style="5" customWidth="1"/>
    <col min="1816" max="1817" width="9.875" style="5" customWidth="1"/>
    <col min="1818" max="1818" width="5.875" style="5" customWidth="1"/>
    <col min="1819" max="1819" width="8.375" style="5" customWidth="1"/>
    <col min="1820" max="1820" width="10.125" style="5" customWidth="1"/>
    <col min="1821" max="1821" width="5.875" style="5" customWidth="1"/>
    <col min="1822" max="1822" width="9" style="5"/>
    <col min="1823" max="1823" width="10.5" style="5" bestFit="1" customWidth="1"/>
    <col min="1824" max="2038" width="9" style="5"/>
    <col min="2039" max="2039" width="10.5" style="5" customWidth="1"/>
    <col min="2040" max="2041" width="8.25" style="5" customWidth="1"/>
    <col min="2042" max="2044" width="10.125" style="5" customWidth="1"/>
    <col min="2045" max="2045" width="5.375" style="5" customWidth="1"/>
    <col min="2046" max="2047" width="10.125" style="5" customWidth="1"/>
    <col min="2048" max="2056" width="0" style="5" hidden="1" customWidth="1"/>
    <col min="2057" max="2057" width="5.375" style="5" customWidth="1"/>
    <col min="2058" max="2059" width="10.125" style="5" customWidth="1"/>
    <col min="2060" max="2060" width="8.5" style="5" customWidth="1"/>
    <col min="2061" max="2062" width="10.125" style="5" customWidth="1"/>
    <col min="2063" max="2063" width="7.625" style="5" customWidth="1"/>
    <col min="2064" max="2065" width="10.125" style="5" customWidth="1"/>
    <col min="2066" max="2067" width="5.375" style="5" customWidth="1"/>
    <col min="2068" max="2068" width="9.875" style="5" customWidth="1"/>
    <col min="2069" max="2069" width="10.25" style="5" customWidth="1"/>
    <col min="2070" max="2070" width="7.375" style="5" customWidth="1"/>
    <col min="2071" max="2071" width="9.25" style="5" customWidth="1"/>
    <col min="2072" max="2073" width="9.875" style="5" customWidth="1"/>
    <col min="2074" max="2074" width="5.875" style="5" customWidth="1"/>
    <col min="2075" max="2075" width="8.375" style="5" customWidth="1"/>
    <col min="2076" max="2076" width="10.125" style="5" customWidth="1"/>
    <col min="2077" max="2077" width="5.875" style="5" customWidth="1"/>
    <col min="2078" max="2078" width="9" style="5"/>
    <col min="2079" max="2079" width="10.5" style="5" bestFit="1" customWidth="1"/>
    <col min="2080" max="2294" width="9" style="5"/>
    <col min="2295" max="2295" width="10.5" style="5" customWidth="1"/>
    <col min="2296" max="2297" width="8.25" style="5" customWidth="1"/>
    <col min="2298" max="2300" width="10.125" style="5" customWidth="1"/>
    <col min="2301" max="2301" width="5.375" style="5" customWidth="1"/>
    <col min="2302" max="2303" width="10.125" style="5" customWidth="1"/>
    <col min="2304" max="2312" width="0" style="5" hidden="1" customWidth="1"/>
    <col min="2313" max="2313" width="5.375" style="5" customWidth="1"/>
    <col min="2314" max="2315" width="10.125" style="5" customWidth="1"/>
    <col min="2316" max="2316" width="8.5" style="5" customWidth="1"/>
    <col min="2317" max="2318" width="10.125" style="5" customWidth="1"/>
    <col min="2319" max="2319" width="7.625" style="5" customWidth="1"/>
    <col min="2320" max="2321" width="10.125" style="5" customWidth="1"/>
    <col min="2322" max="2323" width="5.375" style="5" customWidth="1"/>
    <col min="2324" max="2324" width="9.875" style="5" customWidth="1"/>
    <col min="2325" max="2325" width="10.25" style="5" customWidth="1"/>
    <col min="2326" max="2326" width="7.375" style="5" customWidth="1"/>
    <col min="2327" max="2327" width="9.25" style="5" customWidth="1"/>
    <col min="2328" max="2329" width="9.875" style="5" customWidth="1"/>
    <col min="2330" max="2330" width="5.875" style="5" customWidth="1"/>
    <col min="2331" max="2331" width="8.375" style="5" customWidth="1"/>
    <col min="2332" max="2332" width="10.125" style="5" customWidth="1"/>
    <col min="2333" max="2333" width="5.875" style="5" customWidth="1"/>
    <col min="2334" max="2334" width="9" style="5"/>
    <col min="2335" max="2335" width="10.5" style="5" bestFit="1" customWidth="1"/>
    <col min="2336" max="2550" width="9" style="5"/>
    <col min="2551" max="2551" width="10.5" style="5" customWidth="1"/>
    <col min="2552" max="2553" width="8.25" style="5" customWidth="1"/>
    <col min="2554" max="2556" width="10.125" style="5" customWidth="1"/>
    <col min="2557" max="2557" width="5.375" style="5" customWidth="1"/>
    <col min="2558" max="2559" width="10.125" style="5" customWidth="1"/>
    <col min="2560" max="2568" width="0" style="5" hidden="1" customWidth="1"/>
    <col min="2569" max="2569" width="5.375" style="5" customWidth="1"/>
    <col min="2570" max="2571" width="10.125" style="5" customWidth="1"/>
    <col min="2572" max="2572" width="8.5" style="5" customWidth="1"/>
    <col min="2573" max="2574" width="10.125" style="5" customWidth="1"/>
    <col min="2575" max="2575" width="7.625" style="5" customWidth="1"/>
    <col min="2576" max="2577" width="10.125" style="5" customWidth="1"/>
    <col min="2578" max="2579" width="5.375" style="5" customWidth="1"/>
    <col min="2580" max="2580" width="9.875" style="5" customWidth="1"/>
    <col min="2581" max="2581" width="10.25" style="5" customWidth="1"/>
    <col min="2582" max="2582" width="7.375" style="5" customWidth="1"/>
    <col min="2583" max="2583" width="9.25" style="5" customWidth="1"/>
    <col min="2584" max="2585" width="9.875" style="5" customWidth="1"/>
    <col min="2586" max="2586" width="5.875" style="5" customWidth="1"/>
    <col min="2587" max="2587" width="8.375" style="5" customWidth="1"/>
    <col min="2588" max="2588" width="10.125" style="5" customWidth="1"/>
    <col min="2589" max="2589" width="5.875" style="5" customWidth="1"/>
    <col min="2590" max="2590" width="9" style="5"/>
    <col min="2591" max="2591" width="10.5" style="5" bestFit="1" customWidth="1"/>
    <col min="2592" max="2806" width="9" style="5"/>
    <col min="2807" max="2807" width="10.5" style="5" customWidth="1"/>
    <col min="2808" max="2809" width="8.25" style="5" customWidth="1"/>
    <col min="2810" max="2812" width="10.125" style="5" customWidth="1"/>
    <col min="2813" max="2813" width="5.375" style="5" customWidth="1"/>
    <col min="2814" max="2815" width="10.125" style="5" customWidth="1"/>
    <col min="2816" max="2824" width="0" style="5" hidden="1" customWidth="1"/>
    <col min="2825" max="2825" width="5.375" style="5" customWidth="1"/>
    <col min="2826" max="2827" width="10.125" style="5" customWidth="1"/>
    <col min="2828" max="2828" width="8.5" style="5" customWidth="1"/>
    <col min="2829" max="2830" width="10.125" style="5" customWidth="1"/>
    <col min="2831" max="2831" width="7.625" style="5" customWidth="1"/>
    <col min="2832" max="2833" width="10.125" style="5" customWidth="1"/>
    <col min="2834" max="2835" width="5.375" style="5" customWidth="1"/>
    <col min="2836" max="2836" width="9.875" style="5" customWidth="1"/>
    <col min="2837" max="2837" width="10.25" style="5" customWidth="1"/>
    <col min="2838" max="2838" width="7.375" style="5" customWidth="1"/>
    <col min="2839" max="2839" width="9.25" style="5" customWidth="1"/>
    <col min="2840" max="2841" width="9.875" style="5" customWidth="1"/>
    <col min="2842" max="2842" width="5.875" style="5" customWidth="1"/>
    <col min="2843" max="2843" width="8.375" style="5" customWidth="1"/>
    <col min="2844" max="2844" width="10.125" style="5" customWidth="1"/>
    <col min="2845" max="2845" width="5.875" style="5" customWidth="1"/>
    <col min="2846" max="2846" width="9" style="5"/>
    <col min="2847" max="2847" width="10.5" style="5" bestFit="1" customWidth="1"/>
    <col min="2848" max="3062" width="9" style="5"/>
    <col min="3063" max="3063" width="10.5" style="5" customWidth="1"/>
    <col min="3064" max="3065" width="8.25" style="5" customWidth="1"/>
    <col min="3066" max="3068" width="10.125" style="5" customWidth="1"/>
    <col min="3069" max="3069" width="5.375" style="5" customWidth="1"/>
    <col min="3070" max="3071" width="10.125" style="5" customWidth="1"/>
    <col min="3072" max="3080" width="0" style="5" hidden="1" customWidth="1"/>
    <col min="3081" max="3081" width="5.375" style="5" customWidth="1"/>
    <col min="3082" max="3083" width="10.125" style="5" customWidth="1"/>
    <col min="3084" max="3084" width="8.5" style="5" customWidth="1"/>
    <col min="3085" max="3086" width="10.125" style="5" customWidth="1"/>
    <col min="3087" max="3087" width="7.625" style="5" customWidth="1"/>
    <col min="3088" max="3089" width="10.125" style="5" customWidth="1"/>
    <col min="3090" max="3091" width="5.375" style="5" customWidth="1"/>
    <col min="3092" max="3092" width="9.875" style="5" customWidth="1"/>
    <col min="3093" max="3093" width="10.25" style="5" customWidth="1"/>
    <col min="3094" max="3094" width="7.375" style="5" customWidth="1"/>
    <col min="3095" max="3095" width="9.25" style="5" customWidth="1"/>
    <col min="3096" max="3097" width="9.875" style="5" customWidth="1"/>
    <col min="3098" max="3098" width="5.875" style="5" customWidth="1"/>
    <col min="3099" max="3099" width="8.375" style="5" customWidth="1"/>
    <col min="3100" max="3100" width="10.125" style="5" customWidth="1"/>
    <col min="3101" max="3101" width="5.875" style="5" customWidth="1"/>
    <col min="3102" max="3102" width="9" style="5"/>
    <col min="3103" max="3103" width="10.5" style="5" bestFit="1" customWidth="1"/>
    <col min="3104" max="3318" width="9" style="5"/>
    <col min="3319" max="3319" width="10.5" style="5" customWidth="1"/>
    <col min="3320" max="3321" width="8.25" style="5" customWidth="1"/>
    <col min="3322" max="3324" width="10.125" style="5" customWidth="1"/>
    <col min="3325" max="3325" width="5.375" style="5" customWidth="1"/>
    <col min="3326" max="3327" width="10.125" style="5" customWidth="1"/>
    <col min="3328" max="3336" width="0" style="5" hidden="1" customWidth="1"/>
    <col min="3337" max="3337" width="5.375" style="5" customWidth="1"/>
    <col min="3338" max="3339" width="10.125" style="5" customWidth="1"/>
    <col min="3340" max="3340" width="8.5" style="5" customWidth="1"/>
    <col min="3341" max="3342" width="10.125" style="5" customWidth="1"/>
    <col min="3343" max="3343" width="7.625" style="5" customWidth="1"/>
    <col min="3344" max="3345" width="10.125" style="5" customWidth="1"/>
    <col min="3346" max="3347" width="5.375" style="5" customWidth="1"/>
    <col min="3348" max="3348" width="9.875" style="5" customWidth="1"/>
    <col min="3349" max="3349" width="10.25" style="5" customWidth="1"/>
    <col min="3350" max="3350" width="7.375" style="5" customWidth="1"/>
    <col min="3351" max="3351" width="9.25" style="5" customWidth="1"/>
    <col min="3352" max="3353" width="9.875" style="5" customWidth="1"/>
    <col min="3354" max="3354" width="5.875" style="5" customWidth="1"/>
    <col min="3355" max="3355" width="8.375" style="5" customWidth="1"/>
    <col min="3356" max="3356" width="10.125" style="5" customWidth="1"/>
    <col min="3357" max="3357" width="5.875" style="5" customWidth="1"/>
    <col min="3358" max="3358" width="9" style="5"/>
    <col min="3359" max="3359" width="10.5" style="5" bestFit="1" customWidth="1"/>
    <col min="3360" max="3574" width="9" style="5"/>
    <col min="3575" max="3575" width="10.5" style="5" customWidth="1"/>
    <col min="3576" max="3577" width="8.25" style="5" customWidth="1"/>
    <col min="3578" max="3580" width="10.125" style="5" customWidth="1"/>
    <col min="3581" max="3581" width="5.375" style="5" customWidth="1"/>
    <col min="3582" max="3583" width="10.125" style="5" customWidth="1"/>
    <col min="3584" max="3592" width="0" style="5" hidden="1" customWidth="1"/>
    <col min="3593" max="3593" width="5.375" style="5" customWidth="1"/>
    <col min="3594" max="3595" width="10.125" style="5" customWidth="1"/>
    <col min="3596" max="3596" width="8.5" style="5" customWidth="1"/>
    <col min="3597" max="3598" width="10.125" style="5" customWidth="1"/>
    <col min="3599" max="3599" width="7.625" style="5" customWidth="1"/>
    <col min="3600" max="3601" width="10.125" style="5" customWidth="1"/>
    <col min="3602" max="3603" width="5.375" style="5" customWidth="1"/>
    <col min="3604" max="3604" width="9.875" style="5" customWidth="1"/>
    <col min="3605" max="3605" width="10.25" style="5" customWidth="1"/>
    <col min="3606" max="3606" width="7.375" style="5" customWidth="1"/>
    <col min="3607" max="3607" width="9.25" style="5" customWidth="1"/>
    <col min="3608" max="3609" width="9.875" style="5" customWidth="1"/>
    <col min="3610" max="3610" width="5.875" style="5" customWidth="1"/>
    <col min="3611" max="3611" width="8.375" style="5" customWidth="1"/>
    <col min="3612" max="3612" width="10.125" style="5" customWidth="1"/>
    <col min="3613" max="3613" width="5.875" style="5" customWidth="1"/>
    <col min="3614" max="3614" width="9" style="5"/>
    <col min="3615" max="3615" width="10.5" style="5" bestFit="1" customWidth="1"/>
    <col min="3616" max="3830" width="9" style="5"/>
    <col min="3831" max="3831" width="10.5" style="5" customWidth="1"/>
    <col min="3832" max="3833" width="8.25" style="5" customWidth="1"/>
    <col min="3834" max="3836" width="10.125" style="5" customWidth="1"/>
    <col min="3837" max="3837" width="5.375" style="5" customWidth="1"/>
    <col min="3838" max="3839" width="10.125" style="5" customWidth="1"/>
    <col min="3840" max="3848" width="0" style="5" hidden="1" customWidth="1"/>
    <col min="3849" max="3849" width="5.375" style="5" customWidth="1"/>
    <col min="3850" max="3851" width="10.125" style="5" customWidth="1"/>
    <col min="3852" max="3852" width="8.5" style="5" customWidth="1"/>
    <col min="3853" max="3854" width="10.125" style="5" customWidth="1"/>
    <col min="3855" max="3855" width="7.625" style="5" customWidth="1"/>
    <col min="3856" max="3857" width="10.125" style="5" customWidth="1"/>
    <col min="3858" max="3859" width="5.375" style="5" customWidth="1"/>
    <col min="3860" max="3860" width="9.875" style="5" customWidth="1"/>
    <col min="3861" max="3861" width="10.25" style="5" customWidth="1"/>
    <col min="3862" max="3862" width="7.375" style="5" customWidth="1"/>
    <col min="3863" max="3863" width="9.25" style="5" customWidth="1"/>
    <col min="3864" max="3865" width="9.875" style="5" customWidth="1"/>
    <col min="3866" max="3866" width="5.875" style="5" customWidth="1"/>
    <col min="3867" max="3867" width="8.375" style="5" customWidth="1"/>
    <col min="3868" max="3868" width="10.125" style="5" customWidth="1"/>
    <col min="3869" max="3869" width="5.875" style="5" customWidth="1"/>
    <col min="3870" max="3870" width="9" style="5"/>
    <col min="3871" max="3871" width="10.5" style="5" bestFit="1" customWidth="1"/>
    <col min="3872" max="4086" width="9" style="5"/>
    <col min="4087" max="4087" width="10.5" style="5" customWidth="1"/>
    <col min="4088" max="4089" width="8.25" style="5" customWidth="1"/>
    <col min="4090" max="4092" width="10.125" style="5" customWidth="1"/>
    <col min="4093" max="4093" width="5.375" style="5" customWidth="1"/>
    <col min="4094" max="4095" width="10.125" style="5" customWidth="1"/>
    <col min="4096" max="4104" width="0" style="5" hidden="1" customWidth="1"/>
    <col min="4105" max="4105" width="5.375" style="5" customWidth="1"/>
    <col min="4106" max="4107" width="10.125" style="5" customWidth="1"/>
    <col min="4108" max="4108" width="8.5" style="5" customWidth="1"/>
    <col min="4109" max="4110" width="10.125" style="5" customWidth="1"/>
    <col min="4111" max="4111" width="7.625" style="5" customWidth="1"/>
    <col min="4112" max="4113" width="10.125" style="5" customWidth="1"/>
    <col min="4114" max="4115" width="5.375" style="5" customWidth="1"/>
    <col min="4116" max="4116" width="9.875" style="5" customWidth="1"/>
    <col min="4117" max="4117" width="10.25" style="5" customWidth="1"/>
    <col min="4118" max="4118" width="7.375" style="5" customWidth="1"/>
    <col min="4119" max="4119" width="9.25" style="5" customWidth="1"/>
    <col min="4120" max="4121" width="9.875" style="5" customWidth="1"/>
    <col min="4122" max="4122" width="5.875" style="5" customWidth="1"/>
    <col min="4123" max="4123" width="8.375" style="5" customWidth="1"/>
    <col min="4124" max="4124" width="10.125" style="5" customWidth="1"/>
    <col min="4125" max="4125" width="5.875" style="5" customWidth="1"/>
    <col min="4126" max="4126" width="9" style="5"/>
    <col min="4127" max="4127" width="10.5" style="5" bestFit="1" customWidth="1"/>
    <col min="4128" max="4342" width="9" style="5"/>
    <col min="4343" max="4343" width="10.5" style="5" customWidth="1"/>
    <col min="4344" max="4345" width="8.25" style="5" customWidth="1"/>
    <col min="4346" max="4348" width="10.125" style="5" customWidth="1"/>
    <col min="4349" max="4349" width="5.375" style="5" customWidth="1"/>
    <col min="4350" max="4351" width="10.125" style="5" customWidth="1"/>
    <col min="4352" max="4360" width="0" style="5" hidden="1" customWidth="1"/>
    <col min="4361" max="4361" width="5.375" style="5" customWidth="1"/>
    <col min="4362" max="4363" width="10.125" style="5" customWidth="1"/>
    <col min="4364" max="4364" width="8.5" style="5" customWidth="1"/>
    <col min="4365" max="4366" width="10.125" style="5" customWidth="1"/>
    <col min="4367" max="4367" width="7.625" style="5" customWidth="1"/>
    <col min="4368" max="4369" width="10.125" style="5" customWidth="1"/>
    <col min="4370" max="4371" width="5.375" style="5" customWidth="1"/>
    <col min="4372" max="4372" width="9.875" style="5" customWidth="1"/>
    <col min="4373" max="4373" width="10.25" style="5" customWidth="1"/>
    <col min="4374" max="4374" width="7.375" style="5" customWidth="1"/>
    <col min="4375" max="4375" width="9.25" style="5" customWidth="1"/>
    <col min="4376" max="4377" width="9.875" style="5" customWidth="1"/>
    <col min="4378" max="4378" width="5.875" style="5" customWidth="1"/>
    <col min="4379" max="4379" width="8.375" style="5" customWidth="1"/>
    <col min="4380" max="4380" width="10.125" style="5" customWidth="1"/>
    <col min="4381" max="4381" width="5.875" style="5" customWidth="1"/>
    <col min="4382" max="4382" width="9" style="5"/>
    <col min="4383" max="4383" width="10.5" style="5" bestFit="1" customWidth="1"/>
    <col min="4384" max="4598" width="9" style="5"/>
    <col min="4599" max="4599" width="10.5" style="5" customWidth="1"/>
    <col min="4600" max="4601" width="8.25" style="5" customWidth="1"/>
    <col min="4602" max="4604" width="10.125" style="5" customWidth="1"/>
    <col min="4605" max="4605" width="5.375" style="5" customWidth="1"/>
    <col min="4606" max="4607" width="10.125" style="5" customWidth="1"/>
    <col min="4608" max="4616" width="0" style="5" hidden="1" customWidth="1"/>
    <col min="4617" max="4617" width="5.375" style="5" customWidth="1"/>
    <col min="4618" max="4619" width="10.125" style="5" customWidth="1"/>
    <col min="4620" max="4620" width="8.5" style="5" customWidth="1"/>
    <col min="4621" max="4622" width="10.125" style="5" customWidth="1"/>
    <col min="4623" max="4623" width="7.625" style="5" customWidth="1"/>
    <col min="4624" max="4625" width="10.125" style="5" customWidth="1"/>
    <col min="4626" max="4627" width="5.375" style="5" customWidth="1"/>
    <col min="4628" max="4628" width="9.875" style="5" customWidth="1"/>
    <col min="4629" max="4629" width="10.25" style="5" customWidth="1"/>
    <col min="4630" max="4630" width="7.375" style="5" customWidth="1"/>
    <col min="4631" max="4631" width="9.25" style="5" customWidth="1"/>
    <col min="4632" max="4633" width="9.875" style="5" customWidth="1"/>
    <col min="4634" max="4634" width="5.875" style="5" customWidth="1"/>
    <col min="4635" max="4635" width="8.375" style="5" customWidth="1"/>
    <col min="4636" max="4636" width="10.125" style="5" customWidth="1"/>
    <col min="4637" max="4637" width="5.875" style="5" customWidth="1"/>
    <col min="4638" max="4638" width="9" style="5"/>
    <col min="4639" max="4639" width="10.5" style="5" bestFit="1" customWidth="1"/>
    <col min="4640" max="4854" width="9" style="5"/>
    <col min="4855" max="4855" width="10.5" style="5" customWidth="1"/>
    <col min="4856" max="4857" width="8.25" style="5" customWidth="1"/>
    <col min="4858" max="4860" width="10.125" style="5" customWidth="1"/>
    <col min="4861" max="4861" width="5.375" style="5" customWidth="1"/>
    <col min="4862" max="4863" width="10.125" style="5" customWidth="1"/>
    <col min="4864" max="4872" width="0" style="5" hidden="1" customWidth="1"/>
    <col min="4873" max="4873" width="5.375" style="5" customWidth="1"/>
    <col min="4874" max="4875" width="10.125" style="5" customWidth="1"/>
    <col min="4876" max="4876" width="8.5" style="5" customWidth="1"/>
    <col min="4877" max="4878" width="10.125" style="5" customWidth="1"/>
    <col min="4879" max="4879" width="7.625" style="5" customWidth="1"/>
    <col min="4880" max="4881" width="10.125" style="5" customWidth="1"/>
    <col min="4882" max="4883" width="5.375" style="5" customWidth="1"/>
    <col min="4884" max="4884" width="9.875" style="5" customWidth="1"/>
    <col min="4885" max="4885" width="10.25" style="5" customWidth="1"/>
    <col min="4886" max="4886" width="7.375" style="5" customWidth="1"/>
    <col min="4887" max="4887" width="9.25" style="5" customWidth="1"/>
    <col min="4888" max="4889" width="9.875" style="5" customWidth="1"/>
    <col min="4890" max="4890" width="5.875" style="5" customWidth="1"/>
    <col min="4891" max="4891" width="8.375" style="5" customWidth="1"/>
    <col min="4892" max="4892" width="10.125" style="5" customWidth="1"/>
    <col min="4893" max="4893" width="5.875" style="5" customWidth="1"/>
    <col min="4894" max="4894" width="9" style="5"/>
    <col min="4895" max="4895" width="10.5" style="5" bestFit="1" customWidth="1"/>
    <col min="4896" max="5110" width="9" style="5"/>
    <col min="5111" max="5111" width="10.5" style="5" customWidth="1"/>
    <col min="5112" max="5113" width="8.25" style="5" customWidth="1"/>
    <col min="5114" max="5116" width="10.125" style="5" customWidth="1"/>
    <col min="5117" max="5117" width="5.375" style="5" customWidth="1"/>
    <col min="5118" max="5119" width="10.125" style="5" customWidth="1"/>
    <col min="5120" max="5128" width="0" style="5" hidden="1" customWidth="1"/>
    <col min="5129" max="5129" width="5.375" style="5" customWidth="1"/>
    <col min="5130" max="5131" width="10.125" style="5" customWidth="1"/>
    <col min="5132" max="5132" width="8.5" style="5" customWidth="1"/>
    <col min="5133" max="5134" width="10.125" style="5" customWidth="1"/>
    <col min="5135" max="5135" width="7.625" style="5" customWidth="1"/>
    <col min="5136" max="5137" width="10.125" style="5" customWidth="1"/>
    <col min="5138" max="5139" width="5.375" style="5" customWidth="1"/>
    <col min="5140" max="5140" width="9.875" style="5" customWidth="1"/>
    <col min="5141" max="5141" width="10.25" style="5" customWidth="1"/>
    <col min="5142" max="5142" width="7.375" style="5" customWidth="1"/>
    <col min="5143" max="5143" width="9.25" style="5" customWidth="1"/>
    <col min="5144" max="5145" width="9.875" style="5" customWidth="1"/>
    <col min="5146" max="5146" width="5.875" style="5" customWidth="1"/>
    <col min="5147" max="5147" width="8.375" style="5" customWidth="1"/>
    <col min="5148" max="5148" width="10.125" style="5" customWidth="1"/>
    <col min="5149" max="5149" width="5.875" style="5" customWidth="1"/>
    <col min="5150" max="5150" width="9" style="5"/>
    <col min="5151" max="5151" width="10.5" style="5" bestFit="1" customWidth="1"/>
    <col min="5152" max="5366" width="9" style="5"/>
    <col min="5367" max="5367" width="10.5" style="5" customWidth="1"/>
    <col min="5368" max="5369" width="8.25" style="5" customWidth="1"/>
    <col min="5370" max="5372" width="10.125" style="5" customWidth="1"/>
    <col min="5373" max="5373" width="5.375" style="5" customWidth="1"/>
    <col min="5374" max="5375" width="10.125" style="5" customWidth="1"/>
    <col min="5376" max="5384" width="0" style="5" hidden="1" customWidth="1"/>
    <col min="5385" max="5385" width="5.375" style="5" customWidth="1"/>
    <col min="5386" max="5387" width="10.125" style="5" customWidth="1"/>
    <col min="5388" max="5388" width="8.5" style="5" customWidth="1"/>
    <col min="5389" max="5390" width="10.125" style="5" customWidth="1"/>
    <col min="5391" max="5391" width="7.625" style="5" customWidth="1"/>
    <col min="5392" max="5393" width="10.125" style="5" customWidth="1"/>
    <col min="5394" max="5395" width="5.375" style="5" customWidth="1"/>
    <col min="5396" max="5396" width="9.875" style="5" customWidth="1"/>
    <col min="5397" max="5397" width="10.25" style="5" customWidth="1"/>
    <col min="5398" max="5398" width="7.375" style="5" customWidth="1"/>
    <col min="5399" max="5399" width="9.25" style="5" customWidth="1"/>
    <col min="5400" max="5401" width="9.875" style="5" customWidth="1"/>
    <col min="5402" max="5402" width="5.875" style="5" customWidth="1"/>
    <col min="5403" max="5403" width="8.375" style="5" customWidth="1"/>
    <col min="5404" max="5404" width="10.125" style="5" customWidth="1"/>
    <col min="5405" max="5405" width="5.875" style="5" customWidth="1"/>
    <col min="5406" max="5406" width="9" style="5"/>
    <col min="5407" max="5407" width="10.5" style="5" bestFit="1" customWidth="1"/>
    <col min="5408" max="5622" width="9" style="5"/>
    <col min="5623" max="5623" width="10.5" style="5" customWidth="1"/>
    <col min="5624" max="5625" width="8.25" style="5" customWidth="1"/>
    <col min="5626" max="5628" width="10.125" style="5" customWidth="1"/>
    <col min="5629" max="5629" width="5.375" style="5" customWidth="1"/>
    <col min="5630" max="5631" width="10.125" style="5" customWidth="1"/>
    <col min="5632" max="5640" width="0" style="5" hidden="1" customWidth="1"/>
    <col min="5641" max="5641" width="5.375" style="5" customWidth="1"/>
    <col min="5642" max="5643" width="10.125" style="5" customWidth="1"/>
    <col min="5644" max="5644" width="8.5" style="5" customWidth="1"/>
    <col min="5645" max="5646" width="10.125" style="5" customWidth="1"/>
    <col min="5647" max="5647" width="7.625" style="5" customWidth="1"/>
    <col min="5648" max="5649" width="10.125" style="5" customWidth="1"/>
    <col min="5650" max="5651" width="5.375" style="5" customWidth="1"/>
    <col min="5652" max="5652" width="9.875" style="5" customWidth="1"/>
    <col min="5653" max="5653" width="10.25" style="5" customWidth="1"/>
    <col min="5654" max="5654" width="7.375" style="5" customWidth="1"/>
    <col min="5655" max="5655" width="9.25" style="5" customWidth="1"/>
    <col min="5656" max="5657" width="9.875" style="5" customWidth="1"/>
    <col min="5658" max="5658" width="5.875" style="5" customWidth="1"/>
    <col min="5659" max="5659" width="8.375" style="5" customWidth="1"/>
    <col min="5660" max="5660" width="10.125" style="5" customWidth="1"/>
    <col min="5661" max="5661" width="5.875" style="5" customWidth="1"/>
    <col min="5662" max="5662" width="9" style="5"/>
    <col min="5663" max="5663" width="10.5" style="5" bestFit="1" customWidth="1"/>
    <col min="5664" max="5878" width="9" style="5"/>
    <col min="5879" max="5879" width="10.5" style="5" customWidth="1"/>
    <col min="5880" max="5881" width="8.25" style="5" customWidth="1"/>
    <col min="5882" max="5884" width="10.125" style="5" customWidth="1"/>
    <col min="5885" max="5885" width="5.375" style="5" customWidth="1"/>
    <col min="5886" max="5887" width="10.125" style="5" customWidth="1"/>
    <col min="5888" max="5896" width="0" style="5" hidden="1" customWidth="1"/>
    <col min="5897" max="5897" width="5.375" style="5" customWidth="1"/>
    <col min="5898" max="5899" width="10.125" style="5" customWidth="1"/>
    <col min="5900" max="5900" width="8.5" style="5" customWidth="1"/>
    <col min="5901" max="5902" width="10.125" style="5" customWidth="1"/>
    <col min="5903" max="5903" width="7.625" style="5" customWidth="1"/>
    <col min="5904" max="5905" width="10.125" style="5" customWidth="1"/>
    <col min="5906" max="5907" width="5.375" style="5" customWidth="1"/>
    <col min="5908" max="5908" width="9.875" style="5" customWidth="1"/>
    <col min="5909" max="5909" width="10.25" style="5" customWidth="1"/>
    <col min="5910" max="5910" width="7.375" style="5" customWidth="1"/>
    <col min="5911" max="5911" width="9.25" style="5" customWidth="1"/>
    <col min="5912" max="5913" width="9.875" style="5" customWidth="1"/>
    <col min="5914" max="5914" width="5.875" style="5" customWidth="1"/>
    <col min="5915" max="5915" width="8.375" style="5" customWidth="1"/>
    <col min="5916" max="5916" width="10.125" style="5" customWidth="1"/>
    <col min="5917" max="5917" width="5.875" style="5" customWidth="1"/>
    <col min="5918" max="5918" width="9" style="5"/>
    <col min="5919" max="5919" width="10.5" style="5" bestFit="1" customWidth="1"/>
    <col min="5920" max="6134" width="9" style="5"/>
    <col min="6135" max="6135" width="10.5" style="5" customWidth="1"/>
    <col min="6136" max="6137" width="8.25" style="5" customWidth="1"/>
    <col min="6138" max="6140" width="10.125" style="5" customWidth="1"/>
    <col min="6141" max="6141" width="5.375" style="5" customWidth="1"/>
    <col min="6142" max="6143" width="10.125" style="5" customWidth="1"/>
    <col min="6144" max="6152" width="0" style="5" hidden="1" customWidth="1"/>
    <col min="6153" max="6153" width="5.375" style="5" customWidth="1"/>
    <col min="6154" max="6155" width="10.125" style="5" customWidth="1"/>
    <col min="6156" max="6156" width="8.5" style="5" customWidth="1"/>
    <col min="6157" max="6158" width="10.125" style="5" customWidth="1"/>
    <col min="6159" max="6159" width="7.625" style="5" customWidth="1"/>
    <col min="6160" max="6161" width="10.125" style="5" customWidth="1"/>
    <col min="6162" max="6163" width="5.375" style="5" customWidth="1"/>
    <col min="6164" max="6164" width="9.875" style="5" customWidth="1"/>
    <col min="6165" max="6165" width="10.25" style="5" customWidth="1"/>
    <col min="6166" max="6166" width="7.375" style="5" customWidth="1"/>
    <col min="6167" max="6167" width="9.25" style="5" customWidth="1"/>
    <col min="6168" max="6169" width="9.875" style="5" customWidth="1"/>
    <col min="6170" max="6170" width="5.875" style="5" customWidth="1"/>
    <col min="6171" max="6171" width="8.375" style="5" customWidth="1"/>
    <col min="6172" max="6172" width="10.125" style="5" customWidth="1"/>
    <col min="6173" max="6173" width="5.875" style="5" customWidth="1"/>
    <col min="6174" max="6174" width="9" style="5"/>
    <col min="6175" max="6175" width="10.5" style="5" bestFit="1" customWidth="1"/>
    <col min="6176" max="6390" width="9" style="5"/>
    <col min="6391" max="6391" width="10.5" style="5" customWidth="1"/>
    <col min="6392" max="6393" width="8.25" style="5" customWidth="1"/>
    <col min="6394" max="6396" width="10.125" style="5" customWidth="1"/>
    <col min="6397" max="6397" width="5.375" style="5" customWidth="1"/>
    <col min="6398" max="6399" width="10.125" style="5" customWidth="1"/>
    <col min="6400" max="6408" width="0" style="5" hidden="1" customWidth="1"/>
    <col min="6409" max="6409" width="5.375" style="5" customWidth="1"/>
    <col min="6410" max="6411" width="10.125" style="5" customWidth="1"/>
    <col min="6412" max="6412" width="8.5" style="5" customWidth="1"/>
    <col min="6413" max="6414" width="10.125" style="5" customWidth="1"/>
    <col min="6415" max="6415" width="7.625" style="5" customWidth="1"/>
    <col min="6416" max="6417" width="10.125" style="5" customWidth="1"/>
    <col min="6418" max="6419" width="5.375" style="5" customWidth="1"/>
    <col min="6420" max="6420" width="9.875" style="5" customWidth="1"/>
    <col min="6421" max="6421" width="10.25" style="5" customWidth="1"/>
    <col min="6422" max="6422" width="7.375" style="5" customWidth="1"/>
    <col min="6423" max="6423" width="9.25" style="5" customWidth="1"/>
    <col min="6424" max="6425" width="9.875" style="5" customWidth="1"/>
    <col min="6426" max="6426" width="5.875" style="5" customWidth="1"/>
    <col min="6427" max="6427" width="8.375" style="5" customWidth="1"/>
    <col min="6428" max="6428" width="10.125" style="5" customWidth="1"/>
    <col min="6429" max="6429" width="5.875" style="5" customWidth="1"/>
    <col min="6430" max="6430" width="9" style="5"/>
    <col min="6431" max="6431" width="10.5" style="5" bestFit="1" customWidth="1"/>
    <col min="6432" max="6646" width="9" style="5"/>
    <col min="6647" max="6647" width="10.5" style="5" customWidth="1"/>
    <col min="6648" max="6649" width="8.25" style="5" customWidth="1"/>
    <col min="6650" max="6652" width="10.125" style="5" customWidth="1"/>
    <col min="6653" max="6653" width="5.375" style="5" customWidth="1"/>
    <col min="6654" max="6655" width="10.125" style="5" customWidth="1"/>
    <col min="6656" max="6664" width="0" style="5" hidden="1" customWidth="1"/>
    <col min="6665" max="6665" width="5.375" style="5" customWidth="1"/>
    <col min="6666" max="6667" width="10.125" style="5" customWidth="1"/>
    <col min="6668" max="6668" width="8.5" style="5" customWidth="1"/>
    <col min="6669" max="6670" width="10.125" style="5" customWidth="1"/>
    <col min="6671" max="6671" width="7.625" style="5" customWidth="1"/>
    <col min="6672" max="6673" width="10.125" style="5" customWidth="1"/>
    <col min="6674" max="6675" width="5.375" style="5" customWidth="1"/>
    <col min="6676" max="6676" width="9.875" style="5" customWidth="1"/>
    <col min="6677" max="6677" width="10.25" style="5" customWidth="1"/>
    <col min="6678" max="6678" width="7.375" style="5" customWidth="1"/>
    <col min="6679" max="6679" width="9.25" style="5" customWidth="1"/>
    <col min="6680" max="6681" width="9.875" style="5" customWidth="1"/>
    <col min="6682" max="6682" width="5.875" style="5" customWidth="1"/>
    <col min="6683" max="6683" width="8.375" style="5" customWidth="1"/>
    <col min="6684" max="6684" width="10.125" style="5" customWidth="1"/>
    <col min="6685" max="6685" width="5.875" style="5" customWidth="1"/>
    <col min="6686" max="6686" width="9" style="5"/>
    <col min="6687" max="6687" width="10.5" style="5" bestFit="1" customWidth="1"/>
    <col min="6688" max="6902" width="9" style="5"/>
    <col min="6903" max="6903" width="10.5" style="5" customWidth="1"/>
    <col min="6904" max="6905" width="8.25" style="5" customWidth="1"/>
    <col min="6906" max="6908" width="10.125" style="5" customWidth="1"/>
    <col min="6909" max="6909" width="5.375" style="5" customWidth="1"/>
    <col min="6910" max="6911" width="10.125" style="5" customWidth="1"/>
    <col min="6912" max="6920" width="0" style="5" hidden="1" customWidth="1"/>
    <col min="6921" max="6921" width="5.375" style="5" customWidth="1"/>
    <col min="6922" max="6923" width="10.125" style="5" customWidth="1"/>
    <col min="6924" max="6924" width="8.5" style="5" customWidth="1"/>
    <col min="6925" max="6926" width="10.125" style="5" customWidth="1"/>
    <col min="6927" max="6927" width="7.625" style="5" customWidth="1"/>
    <col min="6928" max="6929" width="10.125" style="5" customWidth="1"/>
    <col min="6930" max="6931" width="5.375" style="5" customWidth="1"/>
    <col min="6932" max="6932" width="9.875" style="5" customWidth="1"/>
    <col min="6933" max="6933" width="10.25" style="5" customWidth="1"/>
    <col min="6934" max="6934" width="7.375" style="5" customWidth="1"/>
    <col min="6935" max="6935" width="9.25" style="5" customWidth="1"/>
    <col min="6936" max="6937" width="9.875" style="5" customWidth="1"/>
    <col min="6938" max="6938" width="5.875" style="5" customWidth="1"/>
    <col min="6939" max="6939" width="8.375" style="5" customWidth="1"/>
    <col min="6940" max="6940" width="10.125" style="5" customWidth="1"/>
    <col min="6941" max="6941" width="5.875" style="5" customWidth="1"/>
    <col min="6942" max="6942" width="9" style="5"/>
    <col min="6943" max="6943" width="10.5" style="5" bestFit="1" customWidth="1"/>
    <col min="6944" max="7158" width="9" style="5"/>
    <col min="7159" max="7159" width="10.5" style="5" customWidth="1"/>
    <col min="7160" max="7161" width="8.25" style="5" customWidth="1"/>
    <col min="7162" max="7164" width="10.125" style="5" customWidth="1"/>
    <col min="7165" max="7165" width="5.375" style="5" customWidth="1"/>
    <col min="7166" max="7167" width="10.125" style="5" customWidth="1"/>
    <col min="7168" max="7176" width="0" style="5" hidden="1" customWidth="1"/>
    <col min="7177" max="7177" width="5.375" style="5" customWidth="1"/>
    <col min="7178" max="7179" width="10.125" style="5" customWidth="1"/>
    <col min="7180" max="7180" width="8.5" style="5" customWidth="1"/>
    <col min="7181" max="7182" width="10.125" style="5" customWidth="1"/>
    <col min="7183" max="7183" width="7.625" style="5" customWidth="1"/>
    <col min="7184" max="7185" width="10.125" style="5" customWidth="1"/>
    <col min="7186" max="7187" width="5.375" style="5" customWidth="1"/>
    <col min="7188" max="7188" width="9.875" style="5" customWidth="1"/>
    <col min="7189" max="7189" width="10.25" style="5" customWidth="1"/>
    <col min="7190" max="7190" width="7.375" style="5" customWidth="1"/>
    <col min="7191" max="7191" width="9.25" style="5" customWidth="1"/>
    <col min="7192" max="7193" width="9.875" style="5" customWidth="1"/>
    <col min="7194" max="7194" width="5.875" style="5" customWidth="1"/>
    <col min="7195" max="7195" width="8.375" style="5" customWidth="1"/>
    <col min="7196" max="7196" width="10.125" style="5" customWidth="1"/>
    <col min="7197" max="7197" width="5.875" style="5" customWidth="1"/>
    <col min="7198" max="7198" width="9" style="5"/>
    <col min="7199" max="7199" width="10.5" style="5" bestFit="1" customWidth="1"/>
    <col min="7200" max="7414" width="9" style="5"/>
    <col min="7415" max="7415" width="10.5" style="5" customWidth="1"/>
    <col min="7416" max="7417" width="8.25" style="5" customWidth="1"/>
    <col min="7418" max="7420" width="10.125" style="5" customWidth="1"/>
    <col min="7421" max="7421" width="5.375" style="5" customWidth="1"/>
    <col min="7422" max="7423" width="10.125" style="5" customWidth="1"/>
    <col min="7424" max="7432" width="0" style="5" hidden="1" customWidth="1"/>
    <col min="7433" max="7433" width="5.375" style="5" customWidth="1"/>
    <col min="7434" max="7435" width="10.125" style="5" customWidth="1"/>
    <col min="7436" max="7436" width="8.5" style="5" customWidth="1"/>
    <col min="7437" max="7438" width="10.125" style="5" customWidth="1"/>
    <col min="7439" max="7439" width="7.625" style="5" customWidth="1"/>
    <col min="7440" max="7441" width="10.125" style="5" customWidth="1"/>
    <col min="7442" max="7443" width="5.375" style="5" customWidth="1"/>
    <col min="7444" max="7444" width="9.875" style="5" customWidth="1"/>
    <col min="7445" max="7445" width="10.25" style="5" customWidth="1"/>
    <col min="7446" max="7446" width="7.375" style="5" customWidth="1"/>
    <col min="7447" max="7447" width="9.25" style="5" customWidth="1"/>
    <col min="7448" max="7449" width="9.875" style="5" customWidth="1"/>
    <col min="7450" max="7450" width="5.875" style="5" customWidth="1"/>
    <col min="7451" max="7451" width="8.375" style="5" customWidth="1"/>
    <col min="7452" max="7452" width="10.125" style="5" customWidth="1"/>
    <col min="7453" max="7453" width="5.875" style="5" customWidth="1"/>
    <col min="7454" max="7454" width="9" style="5"/>
    <col min="7455" max="7455" width="10.5" style="5" bestFit="1" customWidth="1"/>
    <col min="7456" max="7670" width="9" style="5"/>
    <col min="7671" max="7671" width="10.5" style="5" customWidth="1"/>
    <col min="7672" max="7673" width="8.25" style="5" customWidth="1"/>
    <col min="7674" max="7676" width="10.125" style="5" customWidth="1"/>
    <col min="7677" max="7677" width="5.375" style="5" customWidth="1"/>
    <col min="7678" max="7679" width="10.125" style="5" customWidth="1"/>
    <col min="7680" max="7688" width="0" style="5" hidden="1" customWidth="1"/>
    <col min="7689" max="7689" width="5.375" style="5" customWidth="1"/>
    <col min="7690" max="7691" width="10.125" style="5" customWidth="1"/>
    <col min="7692" max="7692" width="8.5" style="5" customWidth="1"/>
    <col min="7693" max="7694" width="10.125" style="5" customWidth="1"/>
    <col min="7695" max="7695" width="7.625" style="5" customWidth="1"/>
    <col min="7696" max="7697" width="10.125" style="5" customWidth="1"/>
    <col min="7698" max="7699" width="5.375" style="5" customWidth="1"/>
    <col min="7700" max="7700" width="9.875" style="5" customWidth="1"/>
    <col min="7701" max="7701" width="10.25" style="5" customWidth="1"/>
    <col min="7702" max="7702" width="7.375" style="5" customWidth="1"/>
    <col min="7703" max="7703" width="9.25" style="5" customWidth="1"/>
    <col min="7704" max="7705" width="9.875" style="5" customWidth="1"/>
    <col min="7706" max="7706" width="5.875" style="5" customWidth="1"/>
    <col min="7707" max="7707" width="8.375" style="5" customWidth="1"/>
    <col min="7708" max="7708" width="10.125" style="5" customWidth="1"/>
    <col min="7709" max="7709" width="5.875" style="5" customWidth="1"/>
    <col min="7710" max="7710" width="9" style="5"/>
    <col min="7711" max="7711" width="10.5" style="5" bestFit="1" customWidth="1"/>
    <col min="7712" max="7926" width="9" style="5"/>
    <col min="7927" max="7927" width="10.5" style="5" customWidth="1"/>
    <col min="7928" max="7929" width="8.25" style="5" customWidth="1"/>
    <col min="7930" max="7932" width="10.125" style="5" customWidth="1"/>
    <col min="7933" max="7933" width="5.375" style="5" customWidth="1"/>
    <col min="7934" max="7935" width="10.125" style="5" customWidth="1"/>
    <col min="7936" max="7944" width="0" style="5" hidden="1" customWidth="1"/>
    <col min="7945" max="7945" width="5.375" style="5" customWidth="1"/>
    <col min="7946" max="7947" width="10.125" style="5" customWidth="1"/>
    <col min="7948" max="7948" width="8.5" style="5" customWidth="1"/>
    <col min="7949" max="7950" width="10.125" style="5" customWidth="1"/>
    <col min="7951" max="7951" width="7.625" style="5" customWidth="1"/>
    <col min="7952" max="7953" width="10.125" style="5" customWidth="1"/>
    <col min="7954" max="7955" width="5.375" style="5" customWidth="1"/>
    <col min="7956" max="7956" width="9.875" style="5" customWidth="1"/>
    <col min="7957" max="7957" width="10.25" style="5" customWidth="1"/>
    <col min="7958" max="7958" width="7.375" style="5" customWidth="1"/>
    <col min="7959" max="7959" width="9.25" style="5" customWidth="1"/>
    <col min="7960" max="7961" width="9.875" style="5" customWidth="1"/>
    <col min="7962" max="7962" width="5.875" style="5" customWidth="1"/>
    <col min="7963" max="7963" width="8.375" style="5" customWidth="1"/>
    <col min="7964" max="7964" width="10.125" style="5" customWidth="1"/>
    <col min="7965" max="7965" width="5.875" style="5" customWidth="1"/>
    <col min="7966" max="7966" width="9" style="5"/>
    <col min="7967" max="7967" width="10.5" style="5" bestFit="1" customWidth="1"/>
    <col min="7968" max="8182" width="9" style="5"/>
    <col min="8183" max="8183" width="10.5" style="5" customWidth="1"/>
    <col min="8184" max="8185" width="8.25" style="5" customWidth="1"/>
    <col min="8186" max="8188" width="10.125" style="5" customWidth="1"/>
    <col min="8189" max="8189" width="5.375" style="5" customWidth="1"/>
    <col min="8190" max="8191" width="10.125" style="5" customWidth="1"/>
    <col min="8192" max="8200" width="0" style="5" hidden="1" customWidth="1"/>
    <col min="8201" max="8201" width="5.375" style="5" customWidth="1"/>
    <col min="8202" max="8203" width="10.125" style="5" customWidth="1"/>
    <col min="8204" max="8204" width="8.5" style="5" customWidth="1"/>
    <col min="8205" max="8206" width="10.125" style="5" customWidth="1"/>
    <col min="8207" max="8207" width="7.625" style="5" customWidth="1"/>
    <col min="8208" max="8209" width="10.125" style="5" customWidth="1"/>
    <col min="8210" max="8211" width="5.375" style="5" customWidth="1"/>
    <col min="8212" max="8212" width="9.875" style="5" customWidth="1"/>
    <col min="8213" max="8213" width="10.25" style="5" customWidth="1"/>
    <col min="8214" max="8214" width="7.375" style="5" customWidth="1"/>
    <col min="8215" max="8215" width="9.25" style="5" customWidth="1"/>
    <col min="8216" max="8217" width="9.875" style="5" customWidth="1"/>
    <col min="8218" max="8218" width="5.875" style="5" customWidth="1"/>
    <col min="8219" max="8219" width="8.375" style="5" customWidth="1"/>
    <col min="8220" max="8220" width="10.125" style="5" customWidth="1"/>
    <col min="8221" max="8221" width="5.875" style="5" customWidth="1"/>
    <col min="8222" max="8222" width="9" style="5"/>
    <col min="8223" max="8223" width="10.5" style="5" bestFit="1" customWidth="1"/>
    <col min="8224" max="8438" width="9" style="5"/>
    <col min="8439" max="8439" width="10.5" style="5" customWidth="1"/>
    <col min="8440" max="8441" width="8.25" style="5" customWidth="1"/>
    <col min="8442" max="8444" width="10.125" style="5" customWidth="1"/>
    <col min="8445" max="8445" width="5.375" style="5" customWidth="1"/>
    <col min="8446" max="8447" width="10.125" style="5" customWidth="1"/>
    <col min="8448" max="8456" width="0" style="5" hidden="1" customWidth="1"/>
    <col min="8457" max="8457" width="5.375" style="5" customWidth="1"/>
    <col min="8458" max="8459" width="10.125" style="5" customWidth="1"/>
    <col min="8460" max="8460" width="8.5" style="5" customWidth="1"/>
    <col min="8461" max="8462" width="10.125" style="5" customWidth="1"/>
    <col min="8463" max="8463" width="7.625" style="5" customWidth="1"/>
    <col min="8464" max="8465" width="10.125" style="5" customWidth="1"/>
    <col min="8466" max="8467" width="5.375" style="5" customWidth="1"/>
    <col min="8468" max="8468" width="9.875" style="5" customWidth="1"/>
    <col min="8469" max="8469" width="10.25" style="5" customWidth="1"/>
    <col min="8470" max="8470" width="7.375" style="5" customWidth="1"/>
    <col min="8471" max="8471" width="9.25" style="5" customWidth="1"/>
    <col min="8472" max="8473" width="9.875" style="5" customWidth="1"/>
    <col min="8474" max="8474" width="5.875" style="5" customWidth="1"/>
    <col min="8475" max="8475" width="8.375" style="5" customWidth="1"/>
    <col min="8476" max="8476" width="10.125" style="5" customWidth="1"/>
    <col min="8477" max="8477" width="5.875" style="5" customWidth="1"/>
    <col min="8478" max="8478" width="9" style="5"/>
    <col min="8479" max="8479" width="10.5" style="5" bestFit="1" customWidth="1"/>
    <col min="8480" max="8694" width="9" style="5"/>
    <col min="8695" max="8695" width="10.5" style="5" customWidth="1"/>
    <col min="8696" max="8697" width="8.25" style="5" customWidth="1"/>
    <col min="8698" max="8700" width="10.125" style="5" customWidth="1"/>
    <col min="8701" max="8701" width="5.375" style="5" customWidth="1"/>
    <col min="8702" max="8703" width="10.125" style="5" customWidth="1"/>
    <col min="8704" max="8712" width="0" style="5" hidden="1" customWidth="1"/>
    <col min="8713" max="8713" width="5.375" style="5" customWidth="1"/>
    <col min="8714" max="8715" width="10.125" style="5" customWidth="1"/>
    <col min="8716" max="8716" width="8.5" style="5" customWidth="1"/>
    <col min="8717" max="8718" width="10.125" style="5" customWidth="1"/>
    <col min="8719" max="8719" width="7.625" style="5" customWidth="1"/>
    <col min="8720" max="8721" width="10.125" style="5" customWidth="1"/>
    <col min="8722" max="8723" width="5.375" style="5" customWidth="1"/>
    <col min="8724" max="8724" width="9.875" style="5" customWidth="1"/>
    <col min="8725" max="8725" width="10.25" style="5" customWidth="1"/>
    <col min="8726" max="8726" width="7.375" style="5" customWidth="1"/>
    <col min="8727" max="8727" width="9.25" style="5" customWidth="1"/>
    <col min="8728" max="8729" width="9.875" style="5" customWidth="1"/>
    <col min="8730" max="8730" width="5.875" style="5" customWidth="1"/>
    <col min="8731" max="8731" width="8.375" style="5" customWidth="1"/>
    <col min="8732" max="8732" width="10.125" style="5" customWidth="1"/>
    <col min="8733" max="8733" width="5.875" style="5" customWidth="1"/>
    <col min="8734" max="8734" width="9" style="5"/>
    <col min="8735" max="8735" width="10.5" style="5" bestFit="1" customWidth="1"/>
    <col min="8736" max="8950" width="9" style="5"/>
    <col min="8951" max="8951" width="10.5" style="5" customWidth="1"/>
    <col min="8952" max="8953" width="8.25" style="5" customWidth="1"/>
    <col min="8954" max="8956" width="10.125" style="5" customWidth="1"/>
    <col min="8957" max="8957" width="5.375" style="5" customWidth="1"/>
    <col min="8958" max="8959" width="10.125" style="5" customWidth="1"/>
    <col min="8960" max="8968" width="0" style="5" hidden="1" customWidth="1"/>
    <col min="8969" max="8969" width="5.375" style="5" customWidth="1"/>
    <col min="8970" max="8971" width="10.125" style="5" customWidth="1"/>
    <col min="8972" max="8972" width="8.5" style="5" customWidth="1"/>
    <col min="8973" max="8974" width="10.125" style="5" customWidth="1"/>
    <col min="8975" max="8975" width="7.625" style="5" customWidth="1"/>
    <col min="8976" max="8977" width="10.125" style="5" customWidth="1"/>
    <col min="8978" max="8979" width="5.375" style="5" customWidth="1"/>
    <col min="8980" max="8980" width="9.875" style="5" customWidth="1"/>
    <col min="8981" max="8981" width="10.25" style="5" customWidth="1"/>
    <col min="8982" max="8982" width="7.375" style="5" customWidth="1"/>
    <col min="8983" max="8983" width="9.25" style="5" customWidth="1"/>
    <col min="8984" max="8985" width="9.875" style="5" customWidth="1"/>
    <col min="8986" max="8986" width="5.875" style="5" customWidth="1"/>
    <col min="8987" max="8987" width="8.375" style="5" customWidth="1"/>
    <col min="8988" max="8988" width="10.125" style="5" customWidth="1"/>
    <col min="8989" max="8989" width="5.875" style="5" customWidth="1"/>
    <col min="8990" max="8990" width="9" style="5"/>
    <col min="8991" max="8991" width="10.5" style="5" bestFit="1" customWidth="1"/>
    <col min="8992" max="9206" width="9" style="5"/>
    <col min="9207" max="9207" width="10.5" style="5" customWidth="1"/>
    <col min="9208" max="9209" width="8.25" style="5" customWidth="1"/>
    <col min="9210" max="9212" width="10.125" style="5" customWidth="1"/>
    <col min="9213" max="9213" width="5.375" style="5" customWidth="1"/>
    <col min="9214" max="9215" width="10.125" style="5" customWidth="1"/>
    <col min="9216" max="9224" width="0" style="5" hidden="1" customWidth="1"/>
    <col min="9225" max="9225" width="5.375" style="5" customWidth="1"/>
    <col min="9226" max="9227" width="10.125" style="5" customWidth="1"/>
    <col min="9228" max="9228" width="8.5" style="5" customWidth="1"/>
    <col min="9229" max="9230" width="10.125" style="5" customWidth="1"/>
    <col min="9231" max="9231" width="7.625" style="5" customWidth="1"/>
    <col min="9232" max="9233" width="10.125" style="5" customWidth="1"/>
    <col min="9234" max="9235" width="5.375" style="5" customWidth="1"/>
    <col min="9236" max="9236" width="9.875" style="5" customWidth="1"/>
    <col min="9237" max="9237" width="10.25" style="5" customWidth="1"/>
    <col min="9238" max="9238" width="7.375" style="5" customWidth="1"/>
    <col min="9239" max="9239" width="9.25" style="5" customWidth="1"/>
    <col min="9240" max="9241" width="9.875" style="5" customWidth="1"/>
    <col min="9242" max="9242" width="5.875" style="5" customWidth="1"/>
    <col min="9243" max="9243" width="8.375" style="5" customWidth="1"/>
    <col min="9244" max="9244" width="10.125" style="5" customWidth="1"/>
    <col min="9245" max="9245" width="5.875" style="5" customWidth="1"/>
    <col min="9246" max="9246" width="9" style="5"/>
    <col min="9247" max="9247" width="10.5" style="5" bestFit="1" customWidth="1"/>
    <col min="9248" max="9462" width="9" style="5"/>
    <col min="9463" max="9463" width="10.5" style="5" customWidth="1"/>
    <col min="9464" max="9465" width="8.25" style="5" customWidth="1"/>
    <col min="9466" max="9468" width="10.125" style="5" customWidth="1"/>
    <col min="9469" max="9469" width="5.375" style="5" customWidth="1"/>
    <col min="9470" max="9471" width="10.125" style="5" customWidth="1"/>
    <col min="9472" max="9480" width="0" style="5" hidden="1" customWidth="1"/>
    <col min="9481" max="9481" width="5.375" style="5" customWidth="1"/>
    <col min="9482" max="9483" width="10.125" style="5" customWidth="1"/>
    <col min="9484" max="9484" width="8.5" style="5" customWidth="1"/>
    <col min="9485" max="9486" width="10.125" style="5" customWidth="1"/>
    <col min="9487" max="9487" width="7.625" style="5" customWidth="1"/>
    <col min="9488" max="9489" width="10.125" style="5" customWidth="1"/>
    <col min="9490" max="9491" width="5.375" style="5" customWidth="1"/>
    <col min="9492" max="9492" width="9.875" style="5" customWidth="1"/>
    <col min="9493" max="9493" width="10.25" style="5" customWidth="1"/>
    <col min="9494" max="9494" width="7.375" style="5" customWidth="1"/>
    <col min="9495" max="9495" width="9.25" style="5" customWidth="1"/>
    <col min="9496" max="9497" width="9.875" style="5" customWidth="1"/>
    <col min="9498" max="9498" width="5.875" style="5" customWidth="1"/>
    <col min="9499" max="9499" width="8.375" style="5" customWidth="1"/>
    <col min="9500" max="9500" width="10.125" style="5" customWidth="1"/>
    <col min="9501" max="9501" width="5.875" style="5" customWidth="1"/>
    <col min="9502" max="9502" width="9" style="5"/>
    <col min="9503" max="9503" width="10.5" style="5" bestFit="1" customWidth="1"/>
    <col min="9504" max="9718" width="9" style="5"/>
    <col min="9719" max="9719" width="10.5" style="5" customWidth="1"/>
    <col min="9720" max="9721" width="8.25" style="5" customWidth="1"/>
    <col min="9722" max="9724" width="10.125" style="5" customWidth="1"/>
    <col min="9725" max="9725" width="5.375" style="5" customWidth="1"/>
    <col min="9726" max="9727" width="10.125" style="5" customWidth="1"/>
    <col min="9728" max="9736" width="0" style="5" hidden="1" customWidth="1"/>
    <col min="9737" max="9737" width="5.375" style="5" customWidth="1"/>
    <col min="9738" max="9739" width="10.125" style="5" customWidth="1"/>
    <col min="9740" max="9740" width="8.5" style="5" customWidth="1"/>
    <col min="9741" max="9742" width="10.125" style="5" customWidth="1"/>
    <col min="9743" max="9743" width="7.625" style="5" customWidth="1"/>
    <col min="9744" max="9745" width="10.125" style="5" customWidth="1"/>
    <col min="9746" max="9747" width="5.375" style="5" customWidth="1"/>
    <col min="9748" max="9748" width="9.875" style="5" customWidth="1"/>
    <col min="9749" max="9749" width="10.25" style="5" customWidth="1"/>
    <col min="9750" max="9750" width="7.375" style="5" customWidth="1"/>
    <col min="9751" max="9751" width="9.25" style="5" customWidth="1"/>
    <col min="9752" max="9753" width="9.875" style="5" customWidth="1"/>
    <col min="9754" max="9754" width="5.875" style="5" customWidth="1"/>
    <col min="9755" max="9755" width="8.375" style="5" customWidth="1"/>
    <col min="9756" max="9756" width="10.125" style="5" customWidth="1"/>
    <col min="9757" max="9757" width="5.875" style="5" customWidth="1"/>
    <col min="9758" max="9758" width="9" style="5"/>
    <col min="9759" max="9759" width="10.5" style="5" bestFit="1" customWidth="1"/>
    <col min="9760" max="9974" width="9" style="5"/>
    <col min="9975" max="9975" width="10.5" style="5" customWidth="1"/>
    <col min="9976" max="9977" width="8.25" style="5" customWidth="1"/>
    <col min="9978" max="9980" width="10.125" style="5" customWidth="1"/>
    <col min="9981" max="9981" width="5.375" style="5" customWidth="1"/>
    <col min="9982" max="9983" width="10.125" style="5" customWidth="1"/>
    <col min="9984" max="9992" width="0" style="5" hidden="1" customWidth="1"/>
    <col min="9993" max="9993" width="5.375" style="5" customWidth="1"/>
    <col min="9994" max="9995" width="10.125" style="5" customWidth="1"/>
    <col min="9996" max="9996" width="8.5" style="5" customWidth="1"/>
    <col min="9997" max="9998" width="10.125" style="5" customWidth="1"/>
    <col min="9999" max="9999" width="7.625" style="5" customWidth="1"/>
    <col min="10000" max="10001" width="10.125" style="5" customWidth="1"/>
    <col min="10002" max="10003" width="5.375" style="5" customWidth="1"/>
    <col min="10004" max="10004" width="9.875" style="5" customWidth="1"/>
    <col min="10005" max="10005" width="10.25" style="5" customWidth="1"/>
    <col min="10006" max="10006" width="7.375" style="5" customWidth="1"/>
    <col min="10007" max="10007" width="9.25" style="5" customWidth="1"/>
    <col min="10008" max="10009" width="9.875" style="5" customWidth="1"/>
    <col min="10010" max="10010" width="5.875" style="5" customWidth="1"/>
    <col min="10011" max="10011" width="8.375" style="5" customWidth="1"/>
    <col min="10012" max="10012" width="10.125" style="5" customWidth="1"/>
    <col min="10013" max="10013" width="5.875" style="5" customWidth="1"/>
    <col min="10014" max="10014" width="9" style="5"/>
    <col min="10015" max="10015" width="10.5" style="5" bestFit="1" customWidth="1"/>
    <col min="10016" max="10230" width="9" style="5"/>
    <col min="10231" max="10231" width="10.5" style="5" customWidth="1"/>
    <col min="10232" max="10233" width="8.25" style="5" customWidth="1"/>
    <col min="10234" max="10236" width="10.125" style="5" customWidth="1"/>
    <col min="10237" max="10237" width="5.375" style="5" customWidth="1"/>
    <col min="10238" max="10239" width="10.125" style="5" customWidth="1"/>
    <col min="10240" max="10248" width="0" style="5" hidden="1" customWidth="1"/>
    <col min="10249" max="10249" width="5.375" style="5" customWidth="1"/>
    <col min="10250" max="10251" width="10.125" style="5" customWidth="1"/>
    <col min="10252" max="10252" width="8.5" style="5" customWidth="1"/>
    <col min="10253" max="10254" width="10.125" style="5" customWidth="1"/>
    <col min="10255" max="10255" width="7.625" style="5" customWidth="1"/>
    <col min="10256" max="10257" width="10.125" style="5" customWidth="1"/>
    <col min="10258" max="10259" width="5.375" style="5" customWidth="1"/>
    <col min="10260" max="10260" width="9.875" style="5" customWidth="1"/>
    <col min="10261" max="10261" width="10.25" style="5" customWidth="1"/>
    <col min="10262" max="10262" width="7.375" style="5" customWidth="1"/>
    <col min="10263" max="10263" width="9.25" style="5" customWidth="1"/>
    <col min="10264" max="10265" width="9.875" style="5" customWidth="1"/>
    <col min="10266" max="10266" width="5.875" style="5" customWidth="1"/>
    <col min="10267" max="10267" width="8.375" style="5" customWidth="1"/>
    <col min="10268" max="10268" width="10.125" style="5" customWidth="1"/>
    <col min="10269" max="10269" width="5.875" style="5" customWidth="1"/>
    <col min="10270" max="10270" width="9" style="5"/>
    <col min="10271" max="10271" width="10.5" style="5" bestFit="1" customWidth="1"/>
    <col min="10272" max="10486" width="9" style="5"/>
    <col min="10487" max="10487" width="10.5" style="5" customWidth="1"/>
    <col min="10488" max="10489" width="8.25" style="5" customWidth="1"/>
    <col min="10490" max="10492" width="10.125" style="5" customWidth="1"/>
    <col min="10493" max="10493" width="5.375" style="5" customWidth="1"/>
    <col min="10494" max="10495" width="10.125" style="5" customWidth="1"/>
    <col min="10496" max="10504" width="0" style="5" hidden="1" customWidth="1"/>
    <col min="10505" max="10505" width="5.375" style="5" customWidth="1"/>
    <col min="10506" max="10507" width="10.125" style="5" customWidth="1"/>
    <col min="10508" max="10508" width="8.5" style="5" customWidth="1"/>
    <col min="10509" max="10510" width="10.125" style="5" customWidth="1"/>
    <col min="10511" max="10511" width="7.625" style="5" customWidth="1"/>
    <col min="10512" max="10513" width="10.125" style="5" customWidth="1"/>
    <col min="10514" max="10515" width="5.375" style="5" customWidth="1"/>
    <col min="10516" max="10516" width="9.875" style="5" customWidth="1"/>
    <col min="10517" max="10517" width="10.25" style="5" customWidth="1"/>
    <col min="10518" max="10518" width="7.375" style="5" customWidth="1"/>
    <col min="10519" max="10519" width="9.25" style="5" customWidth="1"/>
    <col min="10520" max="10521" width="9.875" style="5" customWidth="1"/>
    <col min="10522" max="10522" width="5.875" style="5" customWidth="1"/>
    <col min="10523" max="10523" width="8.375" style="5" customWidth="1"/>
    <col min="10524" max="10524" width="10.125" style="5" customWidth="1"/>
    <col min="10525" max="10525" width="5.875" style="5" customWidth="1"/>
    <col min="10526" max="10526" width="9" style="5"/>
    <col min="10527" max="10527" width="10.5" style="5" bestFit="1" customWidth="1"/>
    <col min="10528" max="10742" width="9" style="5"/>
    <col min="10743" max="10743" width="10.5" style="5" customWidth="1"/>
    <col min="10744" max="10745" width="8.25" style="5" customWidth="1"/>
    <col min="10746" max="10748" width="10.125" style="5" customWidth="1"/>
    <col min="10749" max="10749" width="5.375" style="5" customWidth="1"/>
    <col min="10750" max="10751" width="10.125" style="5" customWidth="1"/>
    <col min="10752" max="10760" width="0" style="5" hidden="1" customWidth="1"/>
    <col min="10761" max="10761" width="5.375" style="5" customWidth="1"/>
    <col min="10762" max="10763" width="10.125" style="5" customWidth="1"/>
    <col min="10764" max="10764" width="8.5" style="5" customWidth="1"/>
    <col min="10765" max="10766" width="10.125" style="5" customWidth="1"/>
    <col min="10767" max="10767" width="7.625" style="5" customWidth="1"/>
    <col min="10768" max="10769" width="10.125" style="5" customWidth="1"/>
    <col min="10770" max="10771" width="5.375" style="5" customWidth="1"/>
    <col min="10772" max="10772" width="9.875" style="5" customWidth="1"/>
    <col min="10773" max="10773" width="10.25" style="5" customWidth="1"/>
    <col min="10774" max="10774" width="7.375" style="5" customWidth="1"/>
    <col min="10775" max="10775" width="9.25" style="5" customWidth="1"/>
    <col min="10776" max="10777" width="9.875" style="5" customWidth="1"/>
    <col min="10778" max="10778" width="5.875" style="5" customWidth="1"/>
    <col min="10779" max="10779" width="8.375" style="5" customWidth="1"/>
    <col min="10780" max="10780" width="10.125" style="5" customWidth="1"/>
    <col min="10781" max="10781" width="5.875" style="5" customWidth="1"/>
    <col min="10782" max="10782" width="9" style="5"/>
    <col min="10783" max="10783" width="10.5" style="5" bestFit="1" customWidth="1"/>
    <col min="10784" max="10998" width="9" style="5"/>
    <col min="10999" max="10999" width="10.5" style="5" customWidth="1"/>
    <col min="11000" max="11001" width="8.25" style="5" customWidth="1"/>
    <col min="11002" max="11004" width="10.125" style="5" customWidth="1"/>
    <col min="11005" max="11005" width="5.375" style="5" customWidth="1"/>
    <col min="11006" max="11007" width="10.125" style="5" customWidth="1"/>
    <col min="11008" max="11016" width="0" style="5" hidden="1" customWidth="1"/>
    <col min="11017" max="11017" width="5.375" style="5" customWidth="1"/>
    <col min="11018" max="11019" width="10.125" style="5" customWidth="1"/>
    <col min="11020" max="11020" width="8.5" style="5" customWidth="1"/>
    <col min="11021" max="11022" width="10.125" style="5" customWidth="1"/>
    <col min="11023" max="11023" width="7.625" style="5" customWidth="1"/>
    <col min="11024" max="11025" width="10.125" style="5" customWidth="1"/>
    <col min="11026" max="11027" width="5.375" style="5" customWidth="1"/>
    <col min="11028" max="11028" width="9.875" style="5" customWidth="1"/>
    <col min="11029" max="11029" width="10.25" style="5" customWidth="1"/>
    <col min="11030" max="11030" width="7.375" style="5" customWidth="1"/>
    <col min="11031" max="11031" width="9.25" style="5" customWidth="1"/>
    <col min="11032" max="11033" width="9.875" style="5" customWidth="1"/>
    <col min="11034" max="11034" width="5.875" style="5" customWidth="1"/>
    <col min="11035" max="11035" width="8.375" style="5" customWidth="1"/>
    <col min="11036" max="11036" width="10.125" style="5" customWidth="1"/>
    <col min="11037" max="11037" width="5.875" style="5" customWidth="1"/>
    <col min="11038" max="11038" width="9" style="5"/>
    <col min="11039" max="11039" width="10.5" style="5" bestFit="1" customWidth="1"/>
    <col min="11040" max="11254" width="9" style="5"/>
    <col min="11255" max="11255" width="10.5" style="5" customWidth="1"/>
    <col min="11256" max="11257" width="8.25" style="5" customWidth="1"/>
    <col min="11258" max="11260" width="10.125" style="5" customWidth="1"/>
    <col min="11261" max="11261" width="5.375" style="5" customWidth="1"/>
    <col min="11262" max="11263" width="10.125" style="5" customWidth="1"/>
    <col min="11264" max="11272" width="0" style="5" hidden="1" customWidth="1"/>
    <col min="11273" max="11273" width="5.375" style="5" customWidth="1"/>
    <col min="11274" max="11275" width="10.125" style="5" customWidth="1"/>
    <col min="11276" max="11276" width="8.5" style="5" customWidth="1"/>
    <col min="11277" max="11278" width="10.125" style="5" customWidth="1"/>
    <col min="11279" max="11279" width="7.625" style="5" customWidth="1"/>
    <col min="11280" max="11281" width="10.125" style="5" customWidth="1"/>
    <col min="11282" max="11283" width="5.375" style="5" customWidth="1"/>
    <col min="11284" max="11284" width="9.875" style="5" customWidth="1"/>
    <col min="11285" max="11285" width="10.25" style="5" customWidth="1"/>
    <col min="11286" max="11286" width="7.375" style="5" customWidth="1"/>
    <col min="11287" max="11287" width="9.25" style="5" customWidth="1"/>
    <col min="11288" max="11289" width="9.875" style="5" customWidth="1"/>
    <col min="11290" max="11290" width="5.875" style="5" customWidth="1"/>
    <col min="11291" max="11291" width="8.375" style="5" customWidth="1"/>
    <col min="11292" max="11292" width="10.125" style="5" customWidth="1"/>
    <col min="11293" max="11293" width="5.875" style="5" customWidth="1"/>
    <col min="11294" max="11294" width="9" style="5"/>
    <col min="11295" max="11295" width="10.5" style="5" bestFit="1" customWidth="1"/>
    <col min="11296" max="11510" width="9" style="5"/>
    <col min="11511" max="11511" width="10.5" style="5" customWidth="1"/>
    <col min="11512" max="11513" width="8.25" style="5" customWidth="1"/>
    <col min="11514" max="11516" width="10.125" style="5" customWidth="1"/>
    <col min="11517" max="11517" width="5.375" style="5" customWidth="1"/>
    <col min="11518" max="11519" width="10.125" style="5" customWidth="1"/>
    <col min="11520" max="11528" width="0" style="5" hidden="1" customWidth="1"/>
    <col min="11529" max="11529" width="5.375" style="5" customWidth="1"/>
    <col min="11530" max="11531" width="10.125" style="5" customWidth="1"/>
    <col min="11532" max="11532" width="8.5" style="5" customWidth="1"/>
    <col min="11533" max="11534" width="10.125" style="5" customWidth="1"/>
    <col min="11535" max="11535" width="7.625" style="5" customWidth="1"/>
    <col min="11536" max="11537" width="10.125" style="5" customWidth="1"/>
    <col min="11538" max="11539" width="5.375" style="5" customWidth="1"/>
    <col min="11540" max="11540" width="9.875" style="5" customWidth="1"/>
    <col min="11541" max="11541" width="10.25" style="5" customWidth="1"/>
    <col min="11542" max="11542" width="7.375" style="5" customWidth="1"/>
    <col min="11543" max="11543" width="9.25" style="5" customWidth="1"/>
    <col min="11544" max="11545" width="9.875" style="5" customWidth="1"/>
    <col min="11546" max="11546" width="5.875" style="5" customWidth="1"/>
    <col min="11547" max="11547" width="8.375" style="5" customWidth="1"/>
    <col min="11548" max="11548" width="10.125" style="5" customWidth="1"/>
    <col min="11549" max="11549" width="5.875" style="5" customWidth="1"/>
    <col min="11550" max="11550" width="9" style="5"/>
    <col min="11551" max="11551" width="10.5" style="5" bestFit="1" customWidth="1"/>
    <col min="11552" max="11766" width="9" style="5"/>
    <col min="11767" max="11767" width="10.5" style="5" customWidth="1"/>
    <col min="11768" max="11769" width="8.25" style="5" customWidth="1"/>
    <col min="11770" max="11772" width="10.125" style="5" customWidth="1"/>
    <col min="11773" max="11773" width="5.375" style="5" customWidth="1"/>
    <col min="11774" max="11775" width="10.125" style="5" customWidth="1"/>
    <col min="11776" max="11784" width="0" style="5" hidden="1" customWidth="1"/>
    <col min="11785" max="11785" width="5.375" style="5" customWidth="1"/>
    <col min="11786" max="11787" width="10.125" style="5" customWidth="1"/>
    <col min="11788" max="11788" width="8.5" style="5" customWidth="1"/>
    <col min="11789" max="11790" width="10.125" style="5" customWidth="1"/>
    <col min="11791" max="11791" width="7.625" style="5" customWidth="1"/>
    <col min="11792" max="11793" width="10.125" style="5" customWidth="1"/>
    <col min="11794" max="11795" width="5.375" style="5" customWidth="1"/>
    <col min="11796" max="11796" width="9.875" style="5" customWidth="1"/>
    <col min="11797" max="11797" width="10.25" style="5" customWidth="1"/>
    <col min="11798" max="11798" width="7.375" style="5" customWidth="1"/>
    <col min="11799" max="11799" width="9.25" style="5" customWidth="1"/>
    <col min="11800" max="11801" width="9.875" style="5" customWidth="1"/>
    <col min="11802" max="11802" width="5.875" style="5" customWidth="1"/>
    <col min="11803" max="11803" width="8.375" style="5" customWidth="1"/>
    <col min="11804" max="11804" width="10.125" style="5" customWidth="1"/>
    <col min="11805" max="11805" width="5.875" style="5" customWidth="1"/>
    <col min="11806" max="11806" width="9" style="5"/>
    <col min="11807" max="11807" width="10.5" style="5" bestFit="1" customWidth="1"/>
    <col min="11808" max="12022" width="9" style="5"/>
    <col min="12023" max="12023" width="10.5" style="5" customWidth="1"/>
    <col min="12024" max="12025" width="8.25" style="5" customWidth="1"/>
    <col min="12026" max="12028" width="10.125" style="5" customWidth="1"/>
    <col min="12029" max="12029" width="5.375" style="5" customWidth="1"/>
    <col min="12030" max="12031" width="10.125" style="5" customWidth="1"/>
    <col min="12032" max="12040" width="0" style="5" hidden="1" customWidth="1"/>
    <col min="12041" max="12041" width="5.375" style="5" customWidth="1"/>
    <col min="12042" max="12043" width="10.125" style="5" customWidth="1"/>
    <col min="12044" max="12044" width="8.5" style="5" customWidth="1"/>
    <col min="12045" max="12046" width="10.125" style="5" customWidth="1"/>
    <col min="12047" max="12047" width="7.625" style="5" customWidth="1"/>
    <col min="12048" max="12049" width="10.125" style="5" customWidth="1"/>
    <col min="12050" max="12051" width="5.375" style="5" customWidth="1"/>
    <col min="12052" max="12052" width="9.875" style="5" customWidth="1"/>
    <col min="12053" max="12053" width="10.25" style="5" customWidth="1"/>
    <col min="12054" max="12054" width="7.375" style="5" customWidth="1"/>
    <col min="12055" max="12055" width="9.25" style="5" customWidth="1"/>
    <col min="12056" max="12057" width="9.875" style="5" customWidth="1"/>
    <col min="12058" max="12058" width="5.875" style="5" customWidth="1"/>
    <col min="12059" max="12059" width="8.375" style="5" customWidth="1"/>
    <col min="12060" max="12060" width="10.125" style="5" customWidth="1"/>
    <col min="12061" max="12061" width="5.875" style="5" customWidth="1"/>
    <col min="12062" max="12062" width="9" style="5"/>
    <col min="12063" max="12063" width="10.5" style="5" bestFit="1" customWidth="1"/>
    <col min="12064" max="12278" width="9" style="5"/>
    <col min="12279" max="12279" width="10.5" style="5" customWidth="1"/>
    <col min="12280" max="12281" width="8.25" style="5" customWidth="1"/>
    <col min="12282" max="12284" width="10.125" style="5" customWidth="1"/>
    <col min="12285" max="12285" width="5.375" style="5" customWidth="1"/>
    <col min="12286" max="12287" width="10.125" style="5" customWidth="1"/>
    <col min="12288" max="12296" width="0" style="5" hidden="1" customWidth="1"/>
    <col min="12297" max="12297" width="5.375" style="5" customWidth="1"/>
    <col min="12298" max="12299" width="10.125" style="5" customWidth="1"/>
    <col min="12300" max="12300" width="8.5" style="5" customWidth="1"/>
    <col min="12301" max="12302" width="10.125" style="5" customWidth="1"/>
    <col min="12303" max="12303" width="7.625" style="5" customWidth="1"/>
    <col min="12304" max="12305" width="10.125" style="5" customWidth="1"/>
    <col min="12306" max="12307" width="5.375" style="5" customWidth="1"/>
    <col min="12308" max="12308" width="9.875" style="5" customWidth="1"/>
    <col min="12309" max="12309" width="10.25" style="5" customWidth="1"/>
    <col min="12310" max="12310" width="7.375" style="5" customWidth="1"/>
    <col min="12311" max="12311" width="9.25" style="5" customWidth="1"/>
    <col min="12312" max="12313" width="9.875" style="5" customWidth="1"/>
    <col min="12314" max="12314" width="5.875" style="5" customWidth="1"/>
    <col min="12315" max="12315" width="8.375" style="5" customWidth="1"/>
    <col min="12316" max="12316" width="10.125" style="5" customWidth="1"/>
    <col min="12317" max="12317" width="5.875" style="5" customWidth="1"/>
    <col min="12318" max="12318" width="9" style="5"/>
    <col min="12319" max="12319" width="10.5" style="5" bestFit="1" customWidth="1"/>
    <col min="12320" max="12534" width="9" style="5"/>
    <col min="12535" max="12535" width="10.5" style="5" customWidth="1"/>
    <col min="12536" max="12537" width="8.25" style="5" customWidth="1"/>
    <col min="12538" max="12540" width="10.125" style="5" customWidth="1"/>
    <col min="12541" max="12541" width="5.375" style="5" customWidth="1"/>
    <col min="12542" max="12543" width="10.125" style="5" customWidth="1"/>
    <col min="12544" max="12552" width="0" style="5" hidden="1" customWidth="1"/>
    <col min="12553" max="12553" width="5.375" style="5" customWidth="1"/>
    <col min="12554" max="12555" width="10.125" style="5" customWidth="1"/>
    <col min="12556" max="12556" width="8.5" style="5" customWidth="1"/>
    <col min="12557" max="12558" width="10.125" style="5" customWidth="1"/>
    <col min="12559" max="12559" width="7.625" style="5" customWidth="1"/>
    <col min="12560" max="12561" width="10.125" style="5" customWidth="1"/>
    <col min="12562" max="12563" width="5.375" style="5" customWidth="1"/>
    <col min="12564" max="12564" width="9.875" style="5" customWidth="1"/>
    <col min="12565" max="12565" width="10.25" style="5" customWidth="1"/>
    <col min="12566" max="12566" width="7.375" style="5" customWidth="1"/>
    <col min="12567" max="12567" width="9.25" style="5" customWidth="1"/>
    <col min="12568" max="12569" width="9.875" style="5" customWidth="1"/>
    <col min="12570" max="12570" width="5.875" style="5" customWidth="1"/>
    <col min="12571" max="12571" width="8.375" style="5" customWidth="1"/>
    <col min="12572" max="12572" width="10.125" style="5" customWidth="1"/>
    <col min="12573" max="12573" width="5.875" style="5" customWidth="1"/>
    <col min="12574" max="12574" width="9" style="5"/>
    <col min="12575" max="12575" width="10.5" style="5" bestFit="1" customWidth="1"/>
    <col min="12576" max="12790" width="9" style="5"/>
    <col min="12791" max="12791" width="10.5" style="5" customWidth="1"/>
    <col min="12792" max="12793" width="8.25" style="5" customWidth="1"/>
    <col min="12794" max="12796" width="10.125" style="5" customWidth="1"/>
    <col min="12797" max="12797" width="5.375" style="5" customWidth="1"/>
    <col min="12798" max="12799" width="10.125" style="5" customWidth="1"/>
    <col min="12800" max="12808" width="0" style="5" hidden="1" customWidth="1"/>
    <col min="12809" max="12809" width="5.375" style="5" customWidth="1"/>
    <col min="12810" max="12811" width="10.125" style="5" customWidth="1"/>
    <col min="12812" max="12812" width="8.5" style="5" customWidth="1"/>
    <col min="12813" max="12814" width="10.125" style="5" customWidth="1"/>
    <col min="12815" max="12815" width="7.625" style="5" customWidth="1"/>
    <col min="12816" max="12817" width="10.125" style="5" customWidth="1"/>
    <col min="12818" max="12819" width="5.375" style="5" customWidth="1"/>
    <col min="12820" max="12820" width="9.875" style="5" customWidth="1"/>
    <col min="12821" max="12821" width="10.25" style="5" customWidth="1"/>
    <col min="12822" max="12822" width="7.375" style="5" customWidth="1"/>
    <col min="12823" max="12823" width="9.25" style="5" customWidth="1"/>
    <col min="12824" max="12825" width="9.875" style="5" customWidth="1"/>
    <col min="12826" max="12826" width="5.875" style="5" customWidth="1"/>
    <col min="12827" max="12827" width="8.375" style="5" customWidth="1"/>
    <col min="12828" max="12828" width="10.125" style="5" customWidth="1"/>
    <col min="12829" max="12829" width="5.875" style="5" customWidth="1"/>
    <col min="12830" max="12830" width="9" style="5"/>
    <col min="12831" max="12831" width="10.5" style="5" bestFit="1" customWidth="1"/>
    <col min="12832" max="13046" width="9" style="5"/>
    <col min="13047" max="13047" width="10.5" style="5" customWidth="1"/>
    <col min="13048" max="13049" width="8.25" style="5" customWidth="1"/>
    <col min="13050" max="13052" width="10.125" style="5" customWidth="1"/>
    <col min="13053" max="13053" width="5.375" style="5" customWidth="1"/>
    <col min="13054" max="13055" width="10.125" style="5" customWidth="1"/>
    <col min="13056" max="13064" width="0" style="5" hidden="1" customWidth="1"/>
    <col min="13065" max="13065" width="5.375" style="5" customWidth="1"/>
    <col min="13066" max="13067" width="10.125" style="5" customWidth="1"/>
    <col min="13068" max="13068" width="8.5" style="5" customWidth="1"/>
    <col min="13069" max="13070" width="10.125" style="5" customWidth="1"/>
    <col min="13071" max="13071" width="7.625" style="5" customWidth="1"/>
    <col min="13072" max="13073" width="10.125" style="5" customWidth="1"/>
    <col min="13074" max="13075" width="5.375" style="5" customWidth="1"/>
    <col min="13076" max="13076" width="9.875" style="5" customWidth="1"/>
    <col min="13077" max="13077" width="10.25" style="5" customWidth="1"/>
    <col min="13078" max="13078" width="7.375" style="5" customWidth="1"/>
    <col min="13079" max="13079" width="9.25" style="5" customWidth="1"/>
    <col min="13080" max="13081" width="9.875" style="5" customWidth="1"/>
    <col min="13082" max="13082" width="5.875" style="5" customWidth="1"/>
    <col min="13083" max="13083" width="8.375" style="5" customWidth="1"/>
    <col min="13084" max="13084" width="10.125" style="5" customWidth="1"/>
    <col min="13085" max="13085" width="5.875" style="5" customWidth="1"/>
    <col min="13086" max="13086" width="9" style="5"/>
    <col min="13087" max="13087" width="10.5" style="5" bestFit="1" customWidth="1"/>
    <col min="13088" max="13302" width="9" style="5"/>
    <col min="13303" max="13303" width="10.5" style="5" customWidth="1"/>
    <col min="13304" max="13305" width="8.25" style="5" customWidth="1"/>
    <col min="13306" max="13308" width="10.125" style="5" customWidth="1"/>
    <col min="13309" max="13309" width="5.375" style="5" customWidth="1"/>
    <col min="13310" max="13311" width="10.125" style="5" customWidth="1"/>
    <col min="13312" max="13320" width="0" style="5" hidden="1" customWidth="1"/>
    <col min="13321" max="13321" width="5.375" style="5" customWidth="1"/>
    <col min="13322" max="13323" width="10.125" style="5" customWidth="1"/>
    <col min="13324" max="13324" width="8.5" style="5" customWidth="1"/>
    <col min="13325" max="13326" width="10.125" style="5" customWidth="1"/>
    <col min="13327" max="13327" width="7.625" style="5" customWidth="1"/>
    <col min="13328" max="13329" width="10.125" style="5" customWidth="1"/>
    <col min="13330" max="13331" width="5.375" style="5" customWidth="1"/>
    <col min="13332" max="13332" width="9.875" style="5" customWidth="1"/>
    <col min="13333" max="13333" width="10.25" style="5" customWidth="1"/>
    <col min="13334" max="13334" width="7.375" style="5" customWidth="1"/>
    <col min="13335" max="13335" width="9.25" style="5" customWidth="1"/>
    <col min="13336" max="13337" width="9.875" style="5" customWidth="1"/>
    <col min="13338" max="13338" width="5.875" style="5" customWidth="1"/>
    <col min="13339" max="13339" width="8.375" style="5" customWidth="1"/>
    <col min="13340" max="13340" width="10.125" style="5" customWidth="1"/>
    <col min="13341" max="13341" width="5.875" style="5" customWidth="1"/>
    <col min="13342" max="13342" width="9" style="5"/>
    <col min="13343" max="13343" width="10.5" style="5" bestFit="1" customWidth="1"/>
    <col min="13344" max="13558" width="9" style="5"/>
    <col min="13559" max="13559" width="10.5" style="5" customWidth="1"/>
    <col min="13560" max="13561" width="8.25" style="5" customWidth="1"/>
    <col min="13562" max="13564" width="10.125" style="5" customWidth="1"/>
    <col min="13565" max="13565" width="5.375" style="5" customWidth="1"/>
    <col min="13566" max="13567" width="10.125" style="5" customWidth="1"/>
    <col min="13568" max="13576" width="0" style="5" hidden="1" customWidth="1"/>
    <col min="13577" max="13577" width="5.375" style="5" customWidth="1"/>
    <col min="13578" max="13579" width="10.125" style="5" customWidth="1"/>
    <col min="13580" max="13580" width="8.5" style="5" customWidth="1"/>
    <col min="13581" max="13582" width="10.125" style="5" customWidth="1"/>
    <col min="13583" max="13583" width="7.625" style="5" customWidth="1"/>
    <col min="13584" max="13585" width="10.125" style="5" customWidth="1"/>
    <col min="13586" max="13587" width="5.375" style="5" customWidth="1"/>
    <col min="13588" max="13588" width="9.875" style="5" customWidth="1"/>
    <col min="13589" max="13589" width="10.25" style="5" customWidth="1"/>
    <col min="13590" max="13590" width="7.375" style="5" customWidth="1"/>
    <col min="13591" max="13591" width="9.25" style="5" customWidth="1"/>
    <col min="13592" max="13593" width="9.875" style="5" customWidth="1"/>
    <col min="13594" max="13594" width="5.875" style="5" customWidth="1"/>
    <col min="13595" max="13595" width="8.375" style="5" customWidth="1"/>
    <col min="13596" max="13596" width="10.125" style="5" customWidth="1"/>
    <col min="13597" max="13597" width="5.875" style="5" customWidth="1"/>
    <col min="13598" max="13598" width="9" style="5"/>
    <col min="13599" max="13599" width="10.5" style="5" bestFit="1" customWidth="1"/>
    <col min="13600" max="13814" width="9" style="5"/>
    <col min="13815" max="13815" width="10.5" style="5" customWidth="1"/>
    <col min="13816" max="13817" width="8.25" style="5" customWidth="1"/>
    <col min="13818" max="13820" width="10.125" style="5" customWidth="1"/>
    <col min="13821" max="13821" width="5.375" style="5" customWidth="1"/>
    <col min="13822" max="13823" width="10.125" style="5" customWidth="1"/>
    <col min="13824" max="13832" width="0" style="5" hidden="1" customWidth="1"/>
    <col min="13833" max="13833" width="5.375" style="5" customWidth="1"/>
    <col min="13834" max="13835" width="10.125" style="5" customWidth="1"/>
    <col min="13836" max="13836" width="8.5" style="5" customWidth="1"/>
    <col min="13837" max="13838" width="10.125" style="5" customWidth="1"/>
    <col min="13839" max="13839" width="7.625" style="5" customWidth="1"/>
    <col min="13840" max="13841" width="10.125" style="5" customWidth="1"/>
    <col min="13842" max="13843" width="5.375" style="5" customWidth="1"/>
    <col min="13844" max="13844" width="9.875" style="5" customWidth="1"/>
    <col min="13845" max="13845" width="10.25" style="5" customWidth="1"/>
    <col min="13846" max="13846" width="7.375" style="5" customWidth="1"/>
    <col min="13847" max="13847" width="9.25" style="5" customWidth="1"/>
    <col min="13848" max="13849" width="9.875" style="5" customWidth="1"/>
    <col min="13850" max="13850" width="5.875" style="5" customWidth="1"/>
    <col min="13851" max="13851" width="8.375" style="5" customWidth="1"/>
    <col min="13852" max="13852" width="10.125" style="5" customWidth="1"/>
    <col min="13853" max="13853" width="5.875" style="5" customWidth="1"/>
    <col min="13854" max="13854" width="9" style="5"/>
    <col min="13855" max="13855" width="10.5" style="5" bestFit="1" customWidth="1"/>
    <col min="13856" max="14070" width="9" style="5"/>
    <col min="14071" max="14071" width="10.5" style="5" customWidth="1"/>
    <col min="14072" max="14073" width="8.25" style="5" customWidth="1"/>
    <col min="14074" max="14076" width="10.125" style="5" customWidth="1"/>
    <col min="14077" max="14077" width="5.375" style="5" customWidth="1"/>
    <col min="14078" max="14079" width="10.125" style="5" customWidth="1"/>
    <col min="14080" max="14088" width="0" style="5" hidden="1" customWidth="1"/>
    <col min="14089" max="14089" width="5.375" style="5" customWidth="1"/>
    <col min="14090" max="14091" width="10.125" style="5" customWidth="1"/>
    <col min="14092" max="14092" width="8.5" style="5" customWidth="1"/>
    <col min="14093" max="14094" width="10.125" style="5" customWidth="1"/>
    <col min="14095" max="14095" width="7.625" style="5" customWidth="1"/>
    <col min="14096" max="14097" width="10.125" style="5" customWidth="1"/>
    <col min="14098" max="14099" width="5.375" style="5" customWidth="1"/>
    <col min="14100" max="14100" width="9.875" style="5" customWidth="1"/>
    <col min="14101" max="14101" width="10.25" style="5" customWidth="1"/>
    <col min="14102" max="14102" width="7.375" style="5" customWidth="1"/>
    <col min="14103" max="14103" width="9.25" style="5" customWidth="1"/>
    <col min="14104" max="14105" width="9.875" style="5" customWidth="1"/>
    <col min="14106" max="14106" width="5.875" style="5" customWidth="1"/>
    <col min="14107" max="14107" width="8.375" style="5" customWidth="1"/>
    <col min="14108" max="14108" width="10.125" style="5" customWidth="1"/>
    <col min="14109" max="14109" width="5.875" style="5" customWidth="1"/>
    <col min="14110" max="14110" width="9" style="5"/>
    <col min="14111" max="14111" width="10.5" style="5" bestFit="1" customWidth="1"/>
    <col min="14112" max="14326" width="9" style="5"/>
    <col min="14327" max="14327" width="10.5" style="5" customWidth="1"/>
    <col min="14328" max="14329" width="8.25" style="5" customWidth="1"/>
    <col min="14330" max="14332" width="10.125" style="5" customWidth="1"/>
    <col min="14333" max="14333" width="5.375" style="5" customWidth="1"/>
    <col min="14334" max="14335" width="10.125" style="5" customWidth="1"/>
    <col min="14336" max="14344" width="0" style="5" hidden="1" customWidth="1"/>
    <col min="14345" max="14345" width="5.375" style="5" customWidth="1"/>
    <col min="14346" max="14347" width="10.125" style="5" customWidth="1"/>
    <col min="14348" max="14348" width="8.5" style="5" customWidth="1"/>
    <col min="14349" max="14350" width="10.125" style="5" customWidth="1"/>
    <col min="14351" max="14351" width="7.625" style="5" customWidth="1"/>
    <col min="14352" max="14353" width="10.125" style="5" customWidth="1"/>
    <col min="14354" max="14355" width="5.375" style="5" customWidth="1"/>
    <col min="14356" max="14356" width="9.875" style="5" customWidth="1"/>
    <col min="14357" max="14357" width="10.25" style="5" customWidth="1"/>
    <col min="14358" max="14358" width="7.375" style="5" customWidth="1"/>
    <col min="14359" max="14359" width="9.25" style="5" customWidth="1"/>
    <col min="14360" max="14361" width="9.875" style="5" customWidth="1"/>
    <col min="14362" max="14362" width="5.875" style="5" customWidth="1"/>
    <col min="14363" max="14363" width="8.375" style="5" customWidth="1"/>
    <col min="14364" max="14364" width="10.125" style="5" customWidth="1"/>
    <col min="14365" max="14365" width="5.875" style="5" customWidth="1"/>
    <col min="14366" max="14366" width="9" style="5"/>
    <col min="14367" max="14367" width="10.5" style="5" bestFit="1" customWidth="1"/>
    <col min="14368" max="14582" width="9" style="5"/>
    <col min="14583" max="14583" width="10.5" style="5" customWidth="1"/>
    <col min="14584" max="14585" width="8.25" style="5" customWidth="1"/>
    <col min="14586" max="14588" width="10.125" style="5" customWidth="1"/>
    <col min="14589" max="14589" width="5.375" style="5" customWidth="1"/>
    <col min="14590" max="14591" width="10.125" style="5" customWidth="1"/>
    <col min="14592" max="14600" width="0" style="5" hidden="1" customWidth="1"/>
    <col min="14601" max="14601" width="5.375" style="5" customWidth="1"/>
    <col min="14602" max="14603" width="10.125" style="5" customWidth="1"/>
    <col min="14604" max="14604" width="8.5" style="5" customWidth="1"/>
    <col min="14605" max="14606" width="10.125" style="5" customWidth="1"/>
    <col min="14607" max="14607" width="7.625" style="5" customWidth="1"/>
    <col min="14608" max="14609" width="10.125" style="5" customWidth="1"/>
    <col min="14610" max="14611" width="5.375" style="5" customWidth="1"/>
    <col min="14612" max="14612" width="9.875" style="5" customWidth="1"/>
    <col min="14613" max="14613" width="10.25" style="5" customWidth="1"/>
    <col min="14614" max="14614" width="7.375" style="5" customWidth="1"/>
    <col min="14615" max="14615" width="9.25" style="5" customWidth="1"/>
    <col min="14616" max="14617" width="9.875" style="5" customWidth="1"/>
    <col min="14618" max="14618" width="5.875" style="5" customWidth="1"/>
    <col min="14619" max="14619" width="8.375" style="5" customWidth="1"/>
    <col min="14620" max="14620" width="10.125" style="5" customWidth="1"/>
    <col min="14621" max="14621" width="5.875" style="5" customWidth="1"/>
    <col min="14622" max="14622" width="9" style="5"/>
    <col min="14623" max="14623" width="10.5" style="5" bestFit="1" customWidth="1"/>
    <col min="14624" max="14838" width="9" style="5"/>
    <col min="14839" max="14839" width="10.5" style="5" customWidth="1"/>
    <col min="14840" max="14841" width="8.25" style="5" customWidth="1"/>
    <col min="14842" max="14844" width="10.125" style="5" customWidth="1"/>
    <col min="14845" max="14845" width="5.375" style="5" customWidth="1"/>
    <col min="14846" max="14847" width="10.125" style="5" customWidth="1"/>
    <col min="14848" max="14856" width="0" style="5" hidden="1" customWidth="1"/>
    <col min="14857" max="14857" width="5.375" style="5" customWidth="1"/>
    <col min="14858" max="14859" width="10.125" style="5" customWidth="1"/>
    <col min="14860" max="14860" width="8.5" style="5" customWidth="1"/>
    <col min="14861" max="14862" width="10.125" style="5" customWidth="1"/>
    <col min="14863" max="14863" width="7.625" style="5" customWidth="1"/>
    <col min="14864" max="14865" width="10.125" style="5" customWidth="1"/>
    <col min="14866" max="14867" width="5.375" style="5" customWidth="1"/>
    <col min="14868" max="14868" width="9.875" style="5" customWidth="1"/>
    <col min="14869" max="14869" width="10.25" style="5" customWidth="1"/>
    <col min="14870" max="14870" width="7.375" style="5" customWidth="1"/>
    <col min="14871" max="14871" width="9.25" style="5" customWidth="1"/>
    <col min="14872" max="14873" width="9.875" style="5" customWidth="1"/>
    <col min="14874" max="14874" width="5.875" style="5" customWidth="1"/>
    <col min="14875" max="14875" width="8.375" style="5" customWidth="1"/>
    <col min="14876" max="14876" width="10.125" style="5" customWidth="1"/>
    <col min="14877" max="14877" width="5.875" style="5" customWidth="1"/>
    <col min="14878" max="14878" width="9" style="5"/>
    <col min="14879" max="14879" width="10.5" style="5" bestFit="1" customWidth="1"/>
    <col min="14880" max="15094" width="9" style="5"/>
    <col min="15095" max="15095" width="10.5" style="5" customWidth="1"/>
    <col min="15096" max="15097" width="8.25" style="5" customWidth="1"/>
    <col min="15098" max="15100" width="10.125" style="5" customWidth="1"/>
    <col min="15101" max="15101" width="5.375" style="5" customWidth="1"/>
    <col min="15102" max="15103" width="10.125" style="5" customWidth="1"/>
    <col min="15104" max="15112" width="0" style="5" hidden="1" customWidth="1"/>
    <col min="15113" max="15113" width="5.375" style="5" customWidth="1"/>
    <col min="15114" max="15115" width="10.125" style="5" customWidth="1"/>
    <col min="15116" max="15116" width="8.5" style="5" customWidth="1"/>
    <col min="15117" max="15118" width="10.125" style="5" customWidth="1"/>
    <col min="15119" max="15119" width="7.625" style="5" customWidth="1"/>
    <col min="15120" max="15121" width="10.125" style="5" customWidth="1"/>
    <col min="15122" max="15123" width="5.375" style="5" customWidth="1"/>
    <col min="15124" max="15124" width="9.875" style="5" customWidth="1"/>
    <col min="15125" max="15125" width="10.25" style="5" customWidth="1"/>
    <col min="15126" max="15126" width="7.375" style="5" customWidth="1"/>
    <col min="15127" max="15127" width="9.25" style="5" customWidth="1"/>
    <col min="15128" max="15129" width="9.875" style="5" customWidth="1"/>
    <col min="15130" max="15130" width="5.875" style="5" customWidth="1"/>
    <col min="15131" max="15131" width="8.375" style="5" customWidth="1"/>
    <col min="15132" max="15132" width="10.125" style="5" customWidth="1"/>
    <col min="15133" max="15133" width="5.875" style="5" customWidth="1"/>
    <col min="15134" max="15134" width="9" style="5"/>
    <col min="15135" max="15135" width="10.5" style="5" bestFit="1" customWidth="1"/>
    <col min="15136" max="15350" width="9" style="5"/>
    <col min="15351" max="15351" width="10.5" style="5" customWidth="1"/>
    <col min="15352" max="15353" width="8.25" style="5" customWidth="1"/>
    <col min="15354" max="15356" width="10.125" style="5" customWidth="1"/>
    <col min="15357" max="15357" width="5.375" style="5" customWidth="1"/>
    <col min="15358" max="15359" width="10.125" style="5" customWidth="1"/>
    <col min="15360" max="15368" width="0" style="5" hidden="1" customWidth="1"/>
    <col min="15369" max="15369" width="5.375" style="5" customWidth="1"/>
    <col min="15370" max="15371" width="10.125" style="5" customWidth="1"/>
    <col min="15372" max="15372" width="8.5" style="5" customWidth="1"/>
    <col min="15373" max="15374" width="10.125" style="5" customWidth="1"/>
    <col min="15375" max="15375" width="7.625" style="5" customWidth="1"/>
    <col min="15376" max="15377" width="10.125" style="5" customWidth="1"/>
    <col min="15378" max="15379" width="5.375" style="5" customWidth="1"/>
    <col min="15380" max="15380" width="9.875" style="5" customWidth="1"/>
    <col min="15381" max="15381" width="10.25" style="5" customWidth="1"/>
    <col min="15382" max="15382" width="7.375" style="5" customWidth="1"/>
    <col min="15383" max="15383" width="9.25" style="5" customWidth="1"/>
    <col min="15384" max="15385" width="9.875" style="5" customWidth="1"/>
    <col min="15386" max="15386" width="5.875" style="5" customWidth="1"/>
    <col min="15387" max="15387" width="8.375" style="5" customWidth="1"/>
    <col min="15388" max="15388" width="10.125" style="5" customWidth="1"/>
    <col min="15389" max="15389" width="5.875" style="5" customWidth="1"/>
    <col min="15390" max="15390" width="9" style="5"/>
    <col min="15391" max="15391" width="10.5" style="5" bestFit="1" customWidth="1"/>
    <col min="15392" max="15606" width="9" style="5"/>
    <col min="15607" max="15607" width="10.5" style="5" customWidth="1"/>
    <col min="15608" max="15609" width="8.25" style="5" customWidth="1"/>
    <col min="15610" max="15612" width="10.125" style="5" customWidth="1"/>
    <col min="15613" max="15613" width="5.375" style="5" customWidth="1"/>
    <col min="15614" max="15615" width="10.125" style="5" customWidth="1"/>
    <col min="15616" max="15624" width="0" style="5" hidden="1" customWidth="1"/>
    <col min="15625" max="15625" width="5.375" style="5" customWidth="1"/>
    <col min="15626" max="15627" width="10.125" style="5" customWidth="1"/>
    <col min="15628" max="15628" width="8.5" style="5" customWidth="1"/>
    <col min="15629" max="15630" width="10.125" style="5" customWidth="1"/>
    <col min="15631" max="15631" width="7.625" style="5" customWidth="1"/>
    <col min="15632" max="15633" width="10.125" style="5" customWidth="1"/>
    <col min="15634" max="15635" width="5.375" style="5" customWidth="1"/>
    <col min="15636" max="15636" width="9.875" style="5" customWidth="1"/>
    <col min="15637" max="15637" width="10.25" style="5" customWidth="1"/>
    <col min="15638" max="15638" width="7.375" style="5" customWidth="1"/>
    <col min="15639" max="15639" width="9.25" style="5" customWidth="1"/>
    <col min="15640" max="15641" width="9.875" style="5" customWidth="1"/>
    <col min="15642" max="15642" width="5.875" style="5" customWidth="1"/>
    <col min="15643" max="15643" width="8.375" style="5" customWidth="1"/>
    <col min="15644" max="15644" width="10.125" style="5" customWidth="1"/>
    <col min="15645" max="15645" width="5.875" style="5" customWidth="1"/>
    <col min="15646" max="15646" width="9" style="5"/>
    <col min="15647" max="15647" width="10.5" style="5" bestFit="1" customWidth="1"/>
    <col min="15648" max="15862" width="9" style="5"/>
    <col min="15863" max="15863" width="10.5" style="5" customWidth="1"/>
    <col min="15864" max="15865" width="8.25" style="5" customWidth="1"/>
    <col min="15866" max="15868" width="10.125" style="5" customWidth="1"/>
    <col min="15869" max="15869" width="5.375" style="5" customWidth="1"/>
    <col min="15870" max="15871" width="10.125" style="5" customWidth="1"/>
    <col min="15872" max="15880" width="0" style="5" hidden="1" customWidth="1"/>
    <col min="15881" max="15881" width="5.375" style="5" customWidth="1"/>
    <col min="15882" max="15883" width="10.125" style="5" customWidth="1"/>
    <col min="15884" max="15884" width="8.5" style="5" customWidth="1"/>
    <col min="15885" max="15886" width="10.125" style="5" customWidth="1"/>
    <col min="15887" max="15887" width="7.625" style="5" customWidth="1"/>
    <col min="15888" max="15889" width="10.125" style="5" customWidth="1"/>
    <col min="15890" max="15891" width="5.375" style="5" customWidth="1"/>
    <col min="15892" max="15892" width="9.875" style="5" customWidth="1"/>
    <col min="15893" max="15893" width="10.25" style="5" customWidth="1"/>
    <col min="15894" max="15894" width="7.375" style="5" customWidth="1"/>
    <col min="15895" max="15895" width="9.25" style="5" customWidth="1"/>
    <col min="15896" max="15897" width="9.875" style="5" customWidth="1"/>
    <col min="15898" max="15898" width="5.875" style="5" customWidth="1"/>
    <col min="15899" max="15899" width="8.375" style="5" customWidth="1"/>
    <col min="15900" max="15900" width="10.125" style="5" customWidth="1"/>
    <col min="15901" max="15901" width="5.875" style="5" customWidth="1"/>
    <col min="15902" max="15902" width="9" style="5"/>
    <col min="15903" max="15903" width="10.5" style="5" bestFit="1" customWidth="1"/>
    <col min="15904" max="16118" width="9" style="5"/>
    <col min="16119" max="16119" width="10.5" style="5" customWidth="1"/>
    <col min="16120" max="16121" width="8.25" style="5" customWidth="1"/>
    <col min="16122" max="16124" width="10.125" style="5" customWidth="1"/>
    <col min="16125" max="16125" width="5.375" style="5" customWidth="1"/>
    <col min="16126" max="16127" width="10.125" style="5" customWidth="1"/>
    <col min="16128" max="16136" width="0" style="5" hidden="1" customWidth="1"/>
    <col min="16137" max="16137" width="5.375" style="5" customWidth="1"/>
    <col min="16138" max="16139" width="10.125" style="5" customWidth="1"/>
    <col min="16140" max="16140" width="8.5" style="5" customWidth="1"/>
    <col min="16141" max="16142" width="10.125" style="5" customWidth="1"/>
    <col min="16143" max="16143" width="7.625" style="5" customWidth="1"/>
    <col min="16144" max="16145" width="10.125" style="5" customWidth="1"/>
    <col min="16146" max="16147" width="5.375" style="5" customWidth="1"/>
    <col min="16148" max="16148" width="9.875" style="5" customWidth="1"/>
    <col min="16149" max="16149" width="10.25" style="5" customWidth="1"/>
    <col min="16150" max="16150" width="7.375" style="5" customWidth="1"/>
    <col min="16151" max="16151" width="9.25" style="5" customWidth="1"/>
    <col min="16152" max="16153" width="9.875" style="5" customWidth="1"/>
    <col min="16154" max="16154" width="5.875" style="5" customWidth="1"/>
    <col min="16155" max="16155" width="8.375" style="5" customWidth="1"/>
    <col min="16156" max="16156" width="10.125" style="5" customWidth="1"/>
    <col min="16157" max="16157" width="5.875" style="5" customWidth="1"/>
    <col min="16158" max="16158" width="9" style="5"/>
    <col min="16159" max="16159" width="10.5" style="5" bestFit="1" customWidth="1"/>
    <col min="16160" max="16384" width="9" style="5"/>
  </cols>
  <sheetData>
    <row r="1" spans="1:33" ht="18.75" customHeight="1" x14ac:dyDescent="0.3">
      <c r="A1" s="157" t="s">
        <v>0</v>
      </c>
      <c r="B1" s="157"/>
      <c r="C1" s="157"/>
      <c r="D1" s="58"/>
      <c r="E1" s="58"/>
      <c r="F1" s="58"/>
      <c r="G1" s="58"/>
    </row>
    <row r="2" spans="1:33" ht="15" customHeight="1" x14ac:dyDescent="0.3">
      <c r="A2" s="6"/>
      <c r="B2" s="6"/>
      <c r="C2" s="6"/>
      <c r="D2" s="6"/>
      <c r="E2" s="6"/>
      <c r="F2" s="6"/>
      <c r="G2" s="6"/>
    </row>
    <row r="3" spans="1:33" ht="20.25" customHeight="1" x14ac:dyDescent="0.3">
      <c r="A3" s="158" t="s">
        <v>65</v>
      </c>
      <c r="B3" s="158"/>
      <c r="C3" s="6"/>
      <c r="D3" s="6"/>
      <c r="E3" s="7"/>
      <c r="F3" s="7"/>
      <c r="G3" s="7"/>
    </row>
    <row r="4" spans="1:33" s="8" customFormat="1" ht="15.75" customHeight="1" x14ac:dyDescent="0.3">
      <c r="A4" s="159" t="s">
        <v>1</v>
      </c>
      <c r="B4" s="153" t="s">
        <v>2</v>
      </c>
      <c r="C4" s="153"/>
      <c r="D4" s="153"/>
      <c r="E4" s="153" t="s">
        <v>3</v>
      </c>
      <c r="F4" s="153"/>
      <c r="G4" s="153"/>
      <c r="H4" s="149" t="s">
        <v>52</v>
      </c>
      <c r="I4" s="150"/>
      <c r="J4" s="155"/>
      <c r="K4" s="149" t="s">
        <v>4</v>
      </c>
      <c r="L4" s="150"/>
      <c r="M4" s="155"/>
      <c r="N4" s="149" t="s">
        <v>5</v>
      </c>
      <c r="O4" s="150"/>
      <c r="P4" s="155"/>
      <c r="Q4" s="149" t="s">
        <v>81</v>
      </c>
      <c r="R4" s="150"/>
      <c r="S4" s="155"/>
      <c r="T4" s="153" t="s">
        <v>6</v>
      </c>
      <c r="U4" s="153"/>
      <c r="V4" s="153"/>
      <c r="W4" s="153"/>
      <c r="X4" s="153"/>
      <c r="Y4" s="153"/>
      <c r="Z4" s="153"/>
      <c r="AA4" s="153"/>
      <c r="AB4" s="154"/>
      <c r="AC4" s="149" t="s">
        <v>74</v>
      </c>
      <c r="AD4" s="150"/>
      <c r="AE4" s="150"/>
    </row>
    <row r="5" spans="1:33" s="8" customFormat="1" ht="15.75" customHeight="1" x14ac:dyDescent="0.3">
      <c r="A5" s="153"/>
      <c r="B5" s="153"/>
      <c r="C5" s="153"/>
      <c r="D5" s="153"/>
      <c r="E5" s="153"/>
      <c r="F5" s="153"/>
      <c r="G5" s="153"/>
      <c r="H5" s="151"/>
      <c r="I5" s="152"/>
      <c r="J5" s="156"/>
      <c r="K5" s="151"/>
      <c r="L5" s="152"/>
      <c r="M5" s="156"/>
      <c r="N5" s="151"/>
      <c r="O5" s="152"/>
      <c r="P5" s="156"/>
      <c r="Q5" s="151"/>
      <c r="R5" s="152"/>
      <c r="S5" s="156"/>
      <c r="T5" s="153" t="s">
        <v>7</v>
      </c>
      <c r="U5" s="153"/>
      <c r="V5" s="153"/>
      <c r="W5" s="153" t="s">
        <v>8</v>
      </c>
      <c r="X5" s="153"/>
      <c r="Y5" s="153"/>
      <c r="Z5" s="153" t="s">
        <v>9</v>
      </c>
      <c r="AA5" s="153"/>
      <c r="AB5" s="154"/>
      <c r="AC5" s="151"/>
      <c r="AD5" s="152"/>
      <c r="AE5" s="152"/>
    </row>
    <row r="6" spans="1:33" s="8" customFormat="1" ht="21" customHeight="1" x14ac:dyDescent="0.3">
      <c r="A6" s="153"/>
      <c r="B6" s="164" t="s">
        <v>10</v>
      </c>
      <c r="C6" s="146" t="s">
        <v>11</v>
      </c>
      <c r="D6" s="146"/>
      <c r="E6" s="164" t="s">
        <v>10</v>
      </c>
      <c r="F6" s="146" t="s">
        <v>11</v>
      </c>
      <c r="G6" s="146"/>
      <c r="H6" s="162" t="s">
        <v>12</v>
      </c>
      <c r="I6" s="160" t="s">
        <v>13</v>
      </c>
      <c r="J6" s="161"/>
      <c r="K6" s="162" t="s">
        <v>12</v>
      </c>
      <c r="L6" s="160" t="s">
        <v>13</v>
      </c>
      <c r="M6" s="161"/>
      <c r="N6" s="162" t="s">
        <v>12</v>
      </c>
      <c r="O6" s="160" t="s">
        <v>13</v>
      </c>
      <c r="P6" s="161"/>
      <c r="Q6" s="162" t="s">
        <v>12</v>
      </c>
      <c r="R6" s="160" t="s">
        <v>13</v>
      </c>
      <c r="S6" s="161"/>
      <c r="T6" s="146" t="s">
        <v>12</v>
      </c>
      <c r="U6" s="146" t="s">
        <v>13</v>
      </c>
      <c r="V6" s="146"/>
      <c r="W6" s="146" t="s">
        <v>12</v>
      </c>
      <c r="X6" s="146" t="s">
        <v>13</v>
      </c>
      <c r="Y6" s="146"/>
      <c r="Z6" s="146" t="s">
        <v>12</v>
      </c>
      <c r="AA6" s="146" t="s">
        <v>13</v>
      </c>
      <c r="AB6" s="146"/>
      <c r="AC6" s="147" t="s">
        <v>10</v>
      </c>
      <c r="AD6" s="147" t="s">
        <v>11</v>
      </c>
      <c r="AE6" s="148"/>
      <c r="AF6" s="9"/>
      <c r="AG6" s="9"/>
    </row>
    <row r="7" spans="1:33" s="8" customFormat="1" ht="30.75" customHeight="1" x14ac:dyDescent="0.3">
      <c r="A7" s="153"/>
      <c r="B7" s="164"/>
      <c r="C7" s="65" t="s">
        <v>82</v>
      </c>
      <c r="D7" s="65" t="s">
        <v>15</v>
      </c>
      <c r="E7" s="164"/>
      <c r="F7" s="65" t="s">
        <v>72</v>
      </c>
      <c r="G7" s="65" t="s">
        <v>15</v>
      </c>
      <c r="H7" s="163"/>
      <c r="I7" s="65" t="s">
        <v>72</v>
      </c>
      <c r="J7" s="65" t="s">
        <v>66</v>
      </c>
      <c r="K7" s="163"/>
      <c r="L7" s="65" t="s">
        <v>72</v>
      </c>
      <c r="M7" s="65" t="s">
        <v>66</v>
      </c>
      <c r="N7" s="163"/>
      <c r="O7" s="65" t="s">
        <v>72</v>
      </c>
      <c r="P7" s="65" t="s">
        <v>66</v>
      </c>
      <c r="Q7" s="163"/>
      <c r="R7" s="65" t="s">
        <v>72</v>
      </c>
      <c r="S7" s="65" t="s">
        <v>15</v>
      </c>
      <c r="T7" s="146"/>
      <c r="U7" s="65" t="s">
        <v>14</v>
      </c>
      <c r="V7" s="65" t="s">
        <v>73</v>
      </c>
      <c r="W7" s="146"/>
      <c r="X7" s="65" t="s">
        <v>14</v>
      </c>
      <c r="Y7" s="65" t="s">
        <v>73</v>
      </c>
      <c r="Z7" s="146"/>
      <c r="AA7" s="65" t="s">
        <v>14</v>
      </c>
      <c r="AB7" s="65" t="s">
        <v>73</v>
      </c>
      <c r="AC7" s="146"/>
      <c r="AD7" s="65" t="s">
        <v>72</v>
      </c>
      <c r="AE7" s="16" t="s">
        <v>15</v>
      </c>
      <c r="AF7" s="9"/>
      <c r="AG7" s="9"/>
    </row>
    <row r="8" spans="1:33" s="10" customFormat="1" ht="23.25" customHeight="1" x14ac:dyDescent="0.3">
      <c r="A8" s="68" t="s">
        <v>36</v>
      </c>
      <c r="B8" s="69">
        <v>16</v>
      </c>
      <c r="C8" s="99">
        <f t="shared" ref="C8:C9" si="0">F8+I8+L8+O8+V8+R8+AD8</f>
        <v>52502.9</v>
      </c>
      <c r="D8" s="70">
        <v>66476.3</v>
      </c>
      <c r="E8" s="71">
        <v>2</v>
      </c>
      <c r="F8" s="66">
        <v>18292.900000000001</v>
      </c>
      <c r="G8" s="66">
        <v>55540.36</v>
      </c>
      <c r="H8" s="72">
        <v>0</v>
      </c>
      <c r="I8" s="73">
        <v>0</v>
      </c>
      <c r="J8" s="73">
        <v>0</v>
      </c>
      <c r="K8" s="73">
        <v>0</v>
      </c>
      <c r="L8" s="73">
        <v>0</v>
      </c>
      <c r="M8" s="73">
        <v>0</v>
      </c>
      <c r="N8" s="73">
        <v>0</v>
      </c>
      <c r="O8" s="72">
        <v>0</v>
      </c>
      <c r="P8" s="73">
        <v>0</v>
      </c>
      <c r="Q8" s="73">
        <v>0</v>
      </c>
      <c r="R8" s="72">
        <v>0</v>
      </c>
      <c r="S8" s="73">
        <v>0</v>
      </c>
      <c r="T8" s="66">
        <v>13</v>
      </c>
      <c r="U8" s="66">
        <v>681</v>
      </c>
      <c r="V8" s="67">
        <v>32160</v>
      </c>
      <c r="W8" s="66">
        <v>13</v>
      </c>
      <c r="X8" s="66">
        <v>681</v>
      </c>
      <c r="Y8" s="67">
        <v>32160</v>
      </c>
      <c r="Z8" s="73">
        <v>0</v>
      </c>
      <c r="AA8" s="73">
        <v>0</v>
      </c>
      <c r="AB8" s="73">
        <v>0</v>
      </c>
      <c r="AC8" s="74">
        <v>1</v>
      </c>
      <c r="AD8" s="66">
        <v>2050</v>
      </c>
      <c r="AE8" s="75">
        <v>10936</v>
      </c>
    </row>
    <row r="9" spans="1:33" s="10" customFormat="1" ht="23.25" customHeight="1" x14ac:dyDescent="0.3">
      <c r="A9" s="28" t="s">
        <v>37</v>
      </c>
      <c r="B9" s="62">
        <v>16</v>
      </c>
      <c r="C9" s="64">
        <f t="shared" si="0"/>
        <v>52502.9</v>
      </c>
      <c r="D9" s="63">
        <f>SUM(G9,J9,M9,P9,AE9)</f>
        <v>66476.36</v>
      </c>
      <c r="E9" s="29">
        <v>2</v>
      </c>
      <c r="F9" s="30">
        <v>18292.900000000001</v>
      </c>
      <c r="G9" s="30">
        <v>55540.36</v>
      </c>
      <c r="H9" s="40">
        <v>0</v>
      </c>
      <c r="I9" s="31">
        <v>0</v>
      </c>
      <c r="J9" s="31">
        <v>0</v>
      </c>
      <c r="K9" s="31">
        <v>0</v>
      </c>
      <c r="L9" s="31">
        <v>0</v>
      </c>
      <c r="M9" s="31">
        <v>0</v>
      </c>
      <c r="N9" s="31">
        <v>0</v>
      </c>
      <c r="O9" s="40">
        <v>0</v>
      </c>
      <c r="P9" s="40">
        <v>0</v>
      </c>
      <c r="Q9" s="31">
        <v>0</v>
      </c>
      <c r="R9" s="40">
        <v>0</v>
      </c>
      <c r="S9" s="40">
        <v>0</v>
      </c>
      <c r="T9" s="30">
        <v>13</v>
      </c>
      <c r="U9" s="30">
        <v>681</v>
      </c>
      <c r="V9" s="34">
        <v>32160</v>
      </c>
      <c r="W9" s="30">
        <v>13</v>
      </c>
      <c r="X9" s="30">
        <v>681</v>
      </c>
      <c r="Y9" s="34">
        <v>32160</v>
      </c>
      <c r="Z9" s="31">
        <v>0</v>
      </c>
      <c r="AA9" s="31">
        <v>0</v>
      </c>
      <c r="AB9" s="31">
        <v>0</v>
      </c>
      <c r="AC9" s="32">
        <v>1</v>
      </c>
      <c r="AD9" s="30">
        <v>2050</v>
      </c>
      <c r="AE9" s="33">
        <v>10936</v>
      </c>
    </row>
    <row r="10" spans="1:33" s="10" customFormat="1" ht="23.25" customHeight="1" x14ac:dyDescent="0.3">
      <c r="A10" s="80" t="s">
        <v>40</v>
      </c>
      <c r="B10" s="87">
        <f t="shared" ref="B10:B12" si="1">E10+H10+K10+N10+T10+AC10</f>
        <v>16</v>
      </c>
      <c r="C10" s="64">
        <f>F10+I10+L10+O10+V10+R10+AD10</f>
        <v>52502.9</v>
      </c>
      <c r="D10" s="88">
        <f t="shared" ref="D10:D12" si="2">G10+J10+M10+P10+AE10</f>
        <v>66476.36</v>
      </c>
      <c r="E10" s="89">
        <v>2</v>
      </c>
      <c r="F10" s="90">
        <v>18292.900000000001</v>
      </c>
      <c r="G10" s="81">
        <v>55540.36</v>
      </c>
      <c r="H10" s="82">
        <v>0</v>
      </c>
      <c r="I10" s="83">
        <v>0</v>
      </c>
      <c r="J10" s="83">
        <v>0</v>
      </c>
      <c r="K10" s="83">
        <v>0</v>
      </c>
      <c r="L10" s="83">
        <v>0</v>
      </c>
      <c r="M10" s="83">
        <v>0</v>
      </c>
      <c r="N10" s="83">
        <v>0</v>
      </c>
      <c r="O10" s="82">
        <v>0</v>
      </c>
      <c r="P10" s="82">
        <v>0</v>
      </c>
      <c r="Q10" s="83">
        <v>0</v>
      </c>
      <c r="R10" s="82">
        <v>0</v>
      </c>
      <c r="S10" s="82">
        <v>0</v>
      </c>
      <c r="T10" s="81">
        <v>13</v>
      </c>
      <c r="U10" s="81">
        <v>681</v>
      </c>
      <c r="V10" s="84">
        <v>32160</v>
      </c>
      <c r="W10" s="81">
        <v>13</v>
      </c>
      <c r="X10" s="81">
        <v>681</v>
      </c>
      <c r="Y10" s="84">
        <v>32160</v>
      </c>
      <c r="Z10" s="83">
        <v>0</v>
      </c>
      <c r="AA10" s="83">
        <v>0</v>
      </c>
      <c r="AB10" s="83">
        <v>0</v>
      </c>
      <c r="AC10" s="85">
        <v>1</v>
      </c>
      <c r="AD10" s="81">
        <v>2050</v>
      </c>
      <c r="AE10" s="86">
        <v>10936</v>
      </c>
    </row>
    <row r="11" spans="1:33" s="11" customFormat="1" ht="23.25" customHeight="1" x14ac:dyDescent="0.3">
      <c r="A11" s="121" t="s">
        <v>70</v>
      </c>
      <c r="B11" s="119">
        <f t="shared" si="1"/>
        <v>16</v>
      </c>
      <c r="C11" s="64">
        <f>F11+I11+L11+O11+V11+R11+AD11</f>
        <v>52502.9</v>
      </c>
      <c r="D11" s="64">
        <f t="shared" si="2"/>
        <v>66476.36</v>
      </c>
      <c r="E11" s="114">
        <v>2</v>
      </c>
      <c r="F11" s="115">
        <v>18292.900000000001</v>
      </c>
      <c r="G11" s="30">
        <v>55540.36</v>
      </c>
      <c r="H11" s="40">
        <v>0</v>
      </c>
      <c r="I11" s="31">
        <v>0</v>
      </c>
      <c r="J11" s="31">
        <v>0</v>
      </c>
      <c r="K11" s="31">
        <v>0</v>
      </c>
      <c r="L11" s="31">
        <v>0</v>
      </c>
      <c r="M11" s="31">
        <v>0</v>
      </c>
      <c r="N11" s="31">
        <v>0</v>
      </c>
      <c r="O11" s="40">
        <v>0</v>
      </c>
      <c r="P11" s="40">
        <v>0</v>
      </c>
      <c r="Q11" s="31">
        <v>0</v>
      </c>
      <c r="R11" s="40">
        <v>0</v>
      </c>
      <c r="S11" s="40">
        <v>0</v>
      </c>
      <c r="T11" s="30">
        <v>13</v>
      </c>
      <c r="U11" s="116">
        <v>681</v>
      </c>
      <c r="V11" s="34">
        <v>32160</v>
      </c>
      <c r="W11" s="30">
        <v>13</v>
      </c>
      <c r="X11" s="116">
        <v>681</v>
      </c>
      <c r="Y11" s="34">
        <v>32160</v>
      </c>
      <c r="Z11" s="31">
        <v>0</v>
      </c>
      <c r="AA11" s="31">
        <v>0</v>
      </c>
      <c r="AB11" s="31">
        <v>0</v>
      </c>
      <c r="AC11" s="32">
        <v>1</v>
      </c>
      <c r="AD11" s="30">
        <v>2050</v>
      </c>
      <c r="AE11" s="33">
        <v>10936</v>
      </c>
    </row>
    <row r="12" spans="1:33" s="10" customFormat="1" ht="21.75" customHeight="1" x14ac:dyDescent="0.3">
      <c r="A12" s="121" t="s">
        <v>86</v>
      </c>
      <c r="B12" s="119">
        <f t="shared" si="1"/>
        <v>16</v>
      </c>
      <c r="C12" s="64">
        <f>F12+I12+L12+O12+V12+R12+AD12</f>
        <v>52502.9</v>
      </c>
      <c r="D12" s="64">
        <f t="shared" si="2"/>
        <v>66476.36</v>
      </c>
      <c r="E12" s="114">
        <v>2</v>
      </c>
      <c r="F12" s="115">
        <v>18292.900000000001</v>
      </c>
      <c r="G12" s="30">
        <v>55540.36</v>
      </c>
      <c r="H12" s="40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1">
        <v>0</v>
      </c>
      <c r="O12" s="40">
        <v>0</v>
      </c>
      <c r="P12" s="40">
        <v>0</v>
      </c>
      <c r="Q12" s="31">
        <v>0</v>
      </c>
      <c r="R12" s="40">
        <v>0</v>
      </c>
      <c r="S12" s="40">
        <v>0</v>
      </c>
      <c r="T12" s="30">
        <v>13</v>
      </c>
      <c r="U12" s="116">
        <v>681</v>
      </c>
      <c r="V12" s="34">
        <v>32160</v>
      </c>
      <c r="W12" s="30">
        <v>13</v>
      </c>
      <c r="X12" s="116">
        <v>681</v>
      </c>
      <c r="Y12" s="34">
        <v>32160</v>
      </c>
      <c r="Z12" s="31">
        <v>0</v>
      </c>
      <c r="AA12" s="31">
        <v>0</v>
      </c>
      <c r="AB12" s="31">
        <v>0</v>
      </c>
      <c r="AC12" s="32">
        <v>1</v>
      </c>
      <c r="AD12" s="30">
        <v>2050</v>
      </c>
      <c r="AE12" s="33">
        <v>10936</v>
      </c>
    </row>
    <row r="13" spans="1:33" ht="21" customHeight="1" x14ac:dyDescent="0.3">
      <c r="A13" s="107" t="s">
        <v>89</v>
      </c>
      <c r="B13" s="120">
        <v>16</v>
      </c>
      <c r="C13" s="64">
        <f>F13+I13+L13+O13+V13+R13+AD13</f>
        <v>52502.9</v>
      </c>
      <c r="D13" s="64">
        <f t="shared" ref="D13" si="3">G13+J13+M13+P13+AE13</f>
        <v>66476.399999999994</v>
      </c>
      <c r="E13" s="35">
        <v>2</v>
      </c>
      <c r="F13" s="36">
        <v>18292.900000000001</v>
      </c>
      <c r="G13" s="37">
        <v>55540.4</v>
      </c>
      <c r="H13" s="41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41">
        <v>0</v>
      </c>
      <c r="P13" s="41">
        <v>0</v>
      </c>
      <c r="Q13" s="42">
        <v>0</v>
      </c>
      <c r="R13" s="41">
        <v>0</v>
      </c>
      <c r="S13" s="41">
        <v>0</v>
      </c>
      <c r="T13" s="37">
        <v>13</v>
      </c>
      <c r="U13" s="103">
        <v>595</v>
      </c>
      <c r="V13" s="38">
        <v>32160</v>
      </c>
      <c r="W13" s="37">
        <v>13</v>
      </c>
      <c r="X13" s="103">
        <v>595</v>
      </c>
      <c r="Y13" s="38">
        <v>32160</v>
      </c>
      <c r="Z13" s="42">
        <v>0</v>
      </c>
      <c r="AA13" s="42">
        <v>0</v>
      </c>
      <c r="AB13" s="42">
        <v>0</v>
      </c>
      <c r="AC13" s="61">
        <v>1</v>
      </c>
      <c r="AD13" s="37">
        <v>2050</v>
      </c>
      <c r="AE13" s="39">
        <v>10936</v>
      </c>
    </row>
    <row r="14" spans="1:33" s="15" customFormat="1" ht="17.100000000000001" customHeight="1" x14ac:dyDescent="0.3">
      <c r="A14" s="165" t="s">
        <v>61</v>
      </c>
      <c r="B14" s="165"/>
      <c r="C14" s="5"/>
      <c r="D14" s="5"/>
      <c r="E14" s="12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79"/>
      <c r="R14" s="79"/>
      <c r="S14" s="79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</row>
    <row r="15" spans="1:33" ht="17.100000000000001" customHeight="1" x14ac:dyDescent="0.3">
      <c r="A15" s="165" t="s">
        <v>80</v>
      </c>
      <c r="B15" s="165"/>
      <c r="C15" s="165"/>
      <c r="D15" s="165"/>
      <c r="E15" s="165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4"/>
      <c r="X15" s="13"/>
      <c r="Y15" s="13"/>
      <c r="Z15" s="13"/>
      <c r="AA15" s="13"/>
      <c r="AB15" s="13"/>
      <c r="AC15" s="15"/>
      <c r="AD15" s="15"/>
      <c r="AE15" s="15"/>
    </row>
    <row r="16" spans="1:33" x14ac:dyDescent="0.3">
      <c r="A16" s="165" t="s">
        <v>79</v>
      </c>
      <c r="B16" s="165"/>
      <c r="C16" s="165"/>
      <c r="D16" s="165"/>
    </row>
  </sheetData>
  <mergeCells count="37">
    <mergeCell ref="A16:D16"/>
    <mergeCell ref="A15:E15"/>
    <mergeCell ref="R6:S6"/>
    <mergeCell ref="C6:D6"/>
    <mergeCell ref="E6:E7"/>
    <mergeCell ref="F6:G6"/>
    <mergeCell ref="N6:N7"/>
    <mergeCell ref="O6:P6"/>
    <mergeCell ref="A14:B14"/>
    <mergeCell ref="Q6:Q7"/>
    <mergeCell ref="A1:C1"/>
    <mergeCell ref="K4:M5"/>
    <mergeCell ref="H4:J5"/>
    <mergeCell ref="A3:B3"/>
    <mergeCell ref="A4:A7"/>
    <mergeCell ref="B4:D5"/>
    <mergeCell ref="E4:G5"/>
    <mergeCell ref="I6:J6"/>
    <mergeCell ref="H6:H7"/>
    <mergeCell ref="B6:B7"/>
    <mergeCell ref="K6:K7"/>
    <mergeCell ref="L6:M6"/>
    <mergeCell ref="AC4:AE5"/>
    <mergeCell ref="T5:V5"/>
    <mergeCell ref="W5:Y5"/>
    <mergeCell ref="Z5:AB5"/>
    <mergeCell ref="N4:P5"/>
    <mergeCell ref="T4:AB4"/>
    <mergeCell ref="Q4:S5"/>
    <mergeCell ref="T6:T7"/>
    <mergeCell ref="AC6:AC7"/>
    <mergeCell ref="AD6:AE6"/>
    <mergeCell ref="U6:V6"/>
    <mergeCell ref="W6:W7"/>
    <mergeCell ref="X6:Y6"/>
    <mergeCell ref="Z6:Z7"/>
    <mergeCell ref="AA6:AB6"/>
  </mergeCells>
  <phoneticPr fontId="1" type="noConversion"/>
  <pageMargins left="0.26" right="0.23" top="0.52" bottom="0.51" header="0.5" footer="0.5"/>
  <pageSetup paperSize="9" scale="4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9"/>
  <sheetViews>
    <sheetView workbookViewId="0">
      <selection activeCell="H13" sqref="H13"/>
    </sheetView>
  </sheetViews>
  <sheetFormatPr defaultColWidth="10.375" defaultRowHeight="13.5" x14ac:dyDescent="0.15"/>
  <cols>
    <col min="1" max="8" width="10.375" style="1"/>
    <col min="9" max="9" width="11.625" style="1" bestFit="1" customWidth="1"/>
    <col min="10" max="14" width="10.375" style="1"/>
    <col min="15" max="16" width="11.625" style="1" bestFit="1" customWidth="1"/>
    <col min="17" max="17" width="13.875" style="1" bestFit="1" customWidth="1"/>
    <col min="18" max="18" width="11.625" style="1" bestFit="1" customWidth="1"/>
    <col min="19" max="19" width="9.5" style="1" bestFit="1" customWidth="1"/>
    <col min="20" max="16384" width="10.375" style="1"/>
  </cols>
  <sheetData>
    <row r="1" spans="1:20" ht="21" customHeight="1" x14ac:dyDescent="0.15">
      <c r="A1" s="157" t="s">
        <v>16</v>
      </c>
      <c r="B1" s="157"/>
      <c r="C1" s="58"/>
      <c r="D1" s="58"/>
      <c r="E1" s="58"/>
      <c r="F1" s="58"/>
      <c r="G1" s="58"/>
      <c r="H1" s="58"/>
      <c r="I1" s="19"/>
    </row>
    <row r="2" spans="1:20" x14ac:dyDescent="0.15">
      <c r="A2" s="2"/>
      <c r="B2" s="2"/>
      <c r="C2" s="2"/>
      <c r="D2" s="2"/>
      <c r="E2" s="2"/>
      <c r="F2" s="2"/>
      <c r="G2" s="3"/>
      <c r="H2" s="4"/>
      <c r="I2" s="2"/>
    </row>
    <row r="3" spans="1:20" s="21" customFormat="1" ht="18.75" customHeight="1" x14ac:dyDescent="0.3">
      <c r="A3" s="158" t="s">
        <v>62</v>
      </c>
      <c r="B3" s="158"/>
      <c r="C3" s="53"/>
      <c r="D3" s="20"/>
      <c r="E3" s="20"/>
      <c r="F3" s="20"/>
      <c r="G3" s="20"/>
      <c r="H3" s="20"/>
      <c r="I3" s="20"/>
    </row>
    <row r="4" spans="1:20" s="24" customFormat="1" ht="24" customHeight="1" x14ac:dyDescent="0.3">
      <c r="A4" s="169" t="s">
        <v>68</v>
      </c>
      <c r="B4" s="171" t="s">
        <v>17</v>
      </c>
      <c r="C4" s="173" t="s">
        <v>18</v>
      </c>
      <c r="D4" s="166" t="s">
        <v>67</v>
      </c>
      <c r="E4" s="167"/>
      <c r="F4" s="167"/>
      <c r="G4" s="167"/>
      <c r="H4" s="167"/>
      <c r="I4" s="167"/>
      <c r="J4" s="168"/>
      <c r="K4" s="166" t="s">
        <v>19</v>
      </c>
      <c r="L4" s="167"/>
      <c r="M4" s="168"/>
      <c r="N4" s="166" t="s">
        <v>20</v>
      </c>
      <c r="O4" s="167"/>
      <c r="P4" s="168"/>
      <c r="Q4" s="166" t="s">
        <v>21</v>
      </c>
      <c r="R4" s="167"/>
      <c r="S4" s="167"/>
    </row>
    <row r="5" spans="1:20" s="24" customFormat="1" ht="24" customHeight="1" x14ac:dyDescent="0.3">
      <c r="A5" s="170"/>
      <c r="B5" s="172"/>
      <c r="C5" s="174"/>
      <c r="D5" s="76" t="s">
        <v>22</v>
      </c>
      <c r="E5" s="91" t="s">
        <v>23</v>
      </c>
      <c r="F5" s="92" t="s">
        <v>24</v>
      </c>
      <c r="G5" s="93" t="s">
        <v>25</v>
      </c>
      <c r="H5" s="91" t="s">
        <v>26</v>
      </c>
      <c r="I5" s="91" t="s">
        <v>38</v>
      </c>
      <c r="J5" s="78" t="s">
        <v>27</v>
      </c>
      <c r="K5" s="76" t="s">
        <v>28</v>
      </c>
      <c r="L5" s="91" t="s">
        <v>29</v>
      </c>
      <c r="M5" s="91" t="s">
        <v>30</v>
      </c>
      <c r="N5" s="91" t="s">
        <v>31</v>
      </c>
      <c r="O5" s="76" t="s">
        <v>39</v>
      </c>
      <c r="P5" s="91" t="s">
        <v>32</v>
      </c>
      <c r="Q5" s="94" t="s">
        <v>33</v>
      </c>
      <c r="R5" s="91" t="s">
        <v>34</v>
      </c>
      <c r="S5" s="76" t="s">
        <v>35</v>
      </c>
    </row>
    <row r="6" spans="1:20" s="21" customFormat="1" ht="26.25" customHeight="1" x14ac:dyDescent="0.3">
      <c r="A6" s="127" t="s">
        <v>42</v>
      </c>
      <c r="B6" s="124" t="s">
        <v>54</v>
      </c>
      <c r="C6" s="45" t="s">
        <v>41</v>
      </c>
      <c r="D6" s="45" t="s">
        <v>55</v>
      </c>
      <c r="E6" s="45">
        <v>1</v>
      </c>
      <c r="F6" s="45">
        <v>0</v>
      </c>
      <c r="G6" s="45" t="s">
        <v>58</v>
      </c>
      <c r="H6" s="47">
        <v>2</v>
      </c>
      <c r="I6" s="45">
        <v>1</v>
      </c>
      <c r="J6" s="45">
        <v>0</v>
      </c>
      <c r="K6" s="45" t="s">
        <v>56</v>
      </c>
      <c r="L6" s="45">
        <v>0</v>
      </c>
      <c r="M6" s="44">
        <v>0</v>
      </c>
      <c r="N6" s="44">
        <v>3</v>
      </c>
      <c r="O6" s="44" t="s">
        <v>55</v>
      </c>
      <c r="P6" s="44">
        <v>0</v>
      </c>
      <c r="Q6" s="44">
        <v>0</v>
      </c>
      <c r="R6" s="44">
        <v>0</v>
      </c>
      <c r="S6" s="46">
        <v>1</v>
      </c>
    </row>
    <row r="7" spans="1:20" s="21" customFormat="1" ht="26.25" customHeight="1" x14ac:dyDescent="0.3">
      <c r="A7" s="43" t="s">
        <v>43</v>
      </c>
      <c r="B7" s="125" t="s">
        <v>53</v>
      </c>
      <c r="C7" s="48" t="s">
        <v>41</v>
      </c>
      <c r="D7" s="48" t="s">
        <v>55</v>
      </c>
      <c r="E7" s="48">
        <v>1</v>
      </c>
      <c r="F7" s="45">
        <v>0</v>
      </c>
      <c r="G7" s="45">
        <v>0</v>
      </c>
      <c r="H7" s="48">
        <v>2</v>
      </c>
      <c r="I7" s="48">
        <v>1</v>
      </c>
      <c r="J7" s="45" t="s">
        <v>41</v>
      </c>
      <c r="K7" s="48" t="s">
        <v>56</v>
      </c>
      <c r="L7" s="45" t="s">
        <v>41</v>
      </c>
      <c r="M7" s="45" t="s">
        <v>41</v>
      </c>
      <c r="N7" s="48">
        <v>3</v>
      </c>
      <c r="O7" s="48" t="s">
        <v>57</v>
      </c>
      <c r="P7" s="44" t="s">
        <v>41</v>
      </c>
      <c r="Q7" s="44" t="s">
        <v>41</v>
      </c>
      <c r="R7" s="44">
        <v>1</v>
      </c>
      <c r="S7" s="46" t="s">
        <v>41</v>
      </c>
    </row>
    <row r="8" spans="1:20" s="21" customFormat="1" ht="26.25" customHeight="1" x14ac:dyDescent="0.3">
      <c r="A8" s="43" t="s">
        <v>40</v>
      </c>
      <c r="B8" s="125" t="s">
        <v>60</v>
      </c>
      <c r="C8" s="48" t="s">
        <v>58</v>
      </c>
      <c r="D8" s="48" t="s">
        <v>55</v>
      </c>
      <c r="E8" s="48">
        <v>1</v>
      </c>
      <c r="F8" s="45" t="s">
        <v>58</v>
      </c>
      <c r="G8" s="45" t="s">
        <v>58</v>
      </c>
      <c r="H8" s="48">
        <v>3</v>
      </c>
      <c r="I8" s="48" t="s">
        <v>58</v>
      </c>
      <c r="J8" s="48" t="s">
        <v>58</v>
      </c>
      <c r="K8" s="48" t="s">
        <v>59</v>
      </c>
      <c r="L8" s="48" t="s">
        <v>58</v>
      </c>
      <c r="M8" s="48" t="s">
        <v>58</v>
      </c>
      <c r="N8" s="48">
        <v>3</v>
      </c>
      <c r="O8" s="48" t="s">
        <v>55</v>
      </c>
      <c r="P8" s="48" t="s">
        <v>58</v>
      </c>
      <c r="Q8" s="48" t="s">
        <v>58</v>
      </c>
      <c r="R8" s="48" t="s">
        <v>58</v>
      </c>
      <c r="S8" s="122">
        <v>1</v>
      </c>
    </row>
    <row r="9" spans="1:20" s="21" customFormat="1" ht="26.25" customHeight="1" x14ac:dyDescent="0.3">
      <c r="A9" s="128" t="s">
        <v>70</v>
      </c>
      <c r="B9" s="125" t="s">
        <v>75</v>
      </c>
      <c r="C9" s="48" t="s">
        <v>58</v>
      </c>
      <c r="D9" s="48" t="s">
        <v>76</v>
      </c>
      <c r="E9" s="48">
        <v>1</v>
      </c>
      <c r="F9" s="45">
        <v>0</v>
      </c>
      <c r="G9" s="45">
        <v>0</v>
      </c>
      <c r="H9" s="48">
        <v>2</v>
      </c>
      <c r="I9" s="48" t="s">
        <v>58</v>
      </c>
      <c r="J9" s="48" t="s">
        <v>58</v>
      </c>
      <c r="K9" s="48" t="s">
        <v>77</v>
      </c>
      <c r="L9" s="48" t="s">
        <v>58</v>
      </c>
      <c r="M9" s="48" t="s">
        <v>58</v>
      </c>
      <c r="N9" s="48">
        <v>2</v>
      </c>
      <c r="O9" s="48" t="s">
        <v>55</v>
      </c>
      <c r="P9" s="48" t="s">
        <v>58</v>
      </c>
      <c r="Q9" s="48" t="s">
        <v>58</v>
      </c>
      <c r="R9" s="48" t="s">
        <v>58</v>
      </c>
      <c r="S9" s="122">
        <v>1</v>
      </c>
    </row>
    <row r="10" spans="1:20" s="21" customFormat="1" ht="26.25" customHeight="1" x14ac:dyDescent="0.3">
      <c r="A10" s="128" t="s">
        <v>86</v>
      </c>
      <c r="B10" s="125" t="s">
        <v>87</v>
      </c>
      <c r="C10" s="48" t="s">
        <v>58</v>
      </c>
      <c r="D10" s="48" t="s">
        <v>76</v>
      </c>
      <c r="E10" s="123">
        <v>1</v>
      </c>
      <c r="F10" s="45" t="s">
        <v>58</v>
      </c>
      <c r="G10" s="45" t="s">
        <v>58</v>
      </c>
      <c r="H10" s="48">
        <v>2</v>
      </c>
      <c r="I10" s="48" t="s">
        <v>58</v>
      </c>
      <c r="J10" s="48" t="s">
        <v>58</v>
      </c>
      <c r="K10" s="48" t="s">
        <v>88</v>
      </c>
      <c r="L10" s="48" t="s">
        <v>58</v>
      </c>
      <c r="M10" s="48" t="s">
        <v>58</v>
      </c>
      <c r="N10" s="48">
        <v>2</v>
      </c>
      <c r="O10" s="48" t="s">
        <v>55</v>
      </c>
      <c r="P10" s="48" t="s">
        <v>58</v>
      </c>
      <c r="Q10" s="48" t="s">
        <v>58</v>
      </c>
      <c r="R10" s="48" t="s">
        <v>58</v>
      </c>
      <c r="S10" s="122">
        <v>1</v>
      </c>
      <c r="T10" s="22"/>
    </row>
    <row r="11" spans="1:20" ht="25.5" customHeight="1" x14ac:dyDescent="0.15">
      <c r="A11" s="129" t="s">
        <v>89</v>
      </c>
      <c r="B11" s="126" t="s">
        <v>92</v>
      </c>
      <c r="C11" s="49" t="s">
        <v>93</v>
      </c>
      <c r="D11" s="49" t="s">
        <v>94</v>
      </c>
      <c r="E11" s="45" t="s">
        <v>58</v>
      </c>
      <c r="F11" s="45" t="s">
        <v>58</v>
      </c>
      <c r="G11" s="45" t="s">
        <v>58</v>
      </c>
      <c r="H11" s="49">
        <v>2</v>
      </c>
      <c r="I11" s="48" t="s">
        <v>58</v>
      </c>
      <c r="J11" s="48" t="s">
        <v>58</v>
      </c>
      <c r="K11" s="49" t="s">
        <v>95</v>
      </c>
      <c r="L11" s="48" t="s">
        <v>58</v>
      </c>
      <c r="M11" s="48" t="s">
        <v>58</v>
      </c>
      <c r="N11" s="49">
        <v>3</v>
      </c>
      <c r="O11" s="49">
        <v>3</v>
      </c>
      <c r="P11" s="48" t="s">
        <v>58</v>
      </c>
      <c r="Q11" s="48" t="s">
        <v>58</v>
      </c>
      <c r="R11" s="48" t="s">
        <v>58</v>
      </c>
      <c r="S11" s="50">
        <v>1</v>
      </c>
    </row>
    <row r="12" spans="1:20" s="17" customFormat="1" ht="20.100000000000001" customHeight="1" x14ac:dyDescent="0.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20" ht="18.75" customHeight="1" x14ac:dyDescent="0.15"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</row>
    <row r="14" spans="1:20" ht="15" customHeight="1" x14ac:dyDescent="0.15">
      <c r="A14" s="175" t="s">
        <v>63</v>
      </c>
      <c r="B14" s="175"/>
      <c r="C14" s="175"/>
      <c r="D14" s="2"/>
      <c r="E14" s="2"/>
      <c r="F14" s="2"/>
      <c r="G14" s="2"/>
      <c r="H14" s="2"/>
      <c r="I14" s="2"/>
      <c r="S14" s="23"/>
    </row>
    <row r="15" spans="1:20" ht="15" customHeight="1" x14ac:dyDescent="0.15">
      <c r="A15" s="175" t="s">
        <v>84</v>
      </c>
      <c r="B15" s="175"/>
      <c r="C15" s="175"/>
      <c r="D15" s="175"/>
      <c r="E15" s="2"/>
      <c r="F15" s="2"/>
      <c r="G15" s="2"/>
      <c r="H15" s="2"/>
      <c r="I15" s="2"/>
      <c r="S15" s="23"/>
    </row>
    <row r="16" spans="1:20" x14ac:dyDescent="0.15">
      <c r="A16" s="175" t="s">
        <v>85</v>
      </c>
      <c r="B16" s="175"/>
      <c r="C16" s="175"/>
      <c r="D16" s="2"/>
      <c r="E16" s="2"/>
      <c r="F16" s="2"/>
      <c r="G16" s="2"/>
      <c r="H16" s="2"/>
      <c r="I16" s="2"/>
      <c r="S16" s="23"/>
    </row>
    <row r="19" spans="2:19" x14ac:dyDescent="0.15"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</row>
  </sheetData>
  <mergeCells count="12">
    <mergeCell ref="A14:C14"/>
    <mergeCell ref="A15:D15"/>
    <mergeCell ref="A16:C16"/>
    <mergeCell ref="A3:B3"/>
    <mergeCell ref="A1:B1"/>
    <mergeCell ref="D4:J4"/>
    <mergeCell ref="N4:P4"/>
    <mergeCell ref="Q4:S4"/>
    <mergeCell ref="K4:M4"/>
    <mergeCell ref="A4:A5"/>
    <mergeCell ref="B4:B5"/>
    <mergeCell ref="C4:C5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5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7"/>
  <sheetViews>
    <sheetView topLeftCell="A4" workbookViewId="0">
      <selection activeCell="J18" sqref="J18"/>
    </sheetView>
  </sheetViews>
  <sheetFormatPr defaultRowHeight="13.5" x14ac:dyDescent="0.3"/>
  <cols>
    <col min="1" max="1" width="22.875" style="17" customWidth="1"/>
    <col min="2" max="2" width="9" style="17"/>
    <col min="3" max="3" width="12.75" style="17" customWidth="1"/>
    <col min="4" max="4" width="13.625" style="17" customWidth="1"/>
    <col min="5" max="5" width="12.75" style="17" customWidth="1"/>
    <col min="6" max="6" width="12" style="17" customWidth="1"/>
    <col min="7" max="8" width="9" style="17"/>
    <col min="9" max="10" width="11.375" style="17" bestFit="1" customWidth="1"/>
    <col min="11" max="256" width="9" style="17"/>
    <col min="257" max="257" width="18.5" style="17" customWidth="1"/>
    <col min="258" max="258" width="9" style="17"/>
    <col min="259" max="259" width="11.625" style="17" customWidth="1"/>
    <col min="260" max="260" width="11.75" style="17" customWidth="1"/>
    <col min="261" max="261" width="10.75" style="17" customWidth="1"/>
    <col min="262" max="262" width="12" style="17" customWidth="1"/>
    <col min="263" max="512" width="9" style="17"/>
    <col min="513" max="513" width="18.5" style="17" customWidth="1"/>
    <col min="514" max="514" width="9" style="17"/>
    <col min="515" max="515" width="11.625" style="17" customWidth="1"/>
    <col min="516" max="516" width="11.75" style="17" customWidth="1"/>
    <col min="517" max="517" width="10.75" style="17" customWidth="1"/>
    <col min="518" max="518" width="12" style="17" customWidth="1"/>
    <col min="519" max="768" width="9" style="17"/>
    <col min="769" max="769" width="18.5" style="17" customWidth="1"/>
    <col min="770" max="770" width="9" style="17"/>
    <col min="771" max="771" width="11.625" style="17" customWidth="1"/>
    <col min="772" max="772" width="11.75" style="17" customWidth="1"/>
    <col min="773" max="773" width="10.75" style="17" customWidth="1"/>
    <col min="774" max="774" width="12" style="17" customWidth="1"/>
    <col min="775" max="1024" width="9" style="17"/>
    <col min="1025" max="1025" width="18.5" style="17" customWidth="1"/>
    <col min="1026" max="1026" width="9" style="17"/>
    <col min="1027" max="1027" width="11.625" style="17" customWidth="1"/>
    <col min="1028" max="1028" width="11.75" style="17" customWidth="1"/>
    <col min="1029" max="1029" width="10.75" style="17" customWidth="1"/>
    <col min="1030" max="1030" width="12" style="17" customWidth="1"/>
    <col min="1031" max="1280" width="9" style="17"/>
    <col min="1281" max="1281" width="18.5" style="17" customWidth="1"/>
    <col min="1282" max="1282" width="9" style="17"/>
    <col min="1283" max="1283" width="11.625" style="17" customWidth="1"/>
    <col min="1284" max="1284" width="11.75" style="17" customWidth="1"/>
    <col min="1285" max="1285" width="10.75" style="17" customWidth="1"/>
    <col min="1286" max="1286" width="12" style="17" customWidth="1"/>
    <col min="1287" max="1536" width="9" style="17"/>
    <col min="1537" max="1537" width="18.5" style="17" customWidth="1"/>
    <col min="1538" max="1538" width="9" style="17"/>
    <col min="1539" max="1539" width="11.625" style="17" customWidth="1"/>
    <col min="1540" max="1540" width="11.75" style="17" customWidth="1"/>
    <col min="1541" max="1541" width="10.75" style="17" customWidth="1"/>
    <col min="1542" max="1542" width="12" style="17" customWidth="1"/>
    <col min="1543" max="1792" width="9" style="17"/>
    <col min="1793" max="1793" width="18.5" style="17" customWidth="1"/>
    <col min="1794" max="1794" width="9" style="17"/>
    <col min="1795" max="1795" width="11.625" style="17" customWidth="1"/>
    <col min="1796" max="1796" width="11.75" style="17" customWidth="1"/>
    <col min="1797" max="1797" width="10.75" style="17" customWidth="1"/>
    <col min="1798" max="1798" width="12" style="17" customWidth="1"/>
    <col min="1799" max="2048" width="9" style="17"/>
    <col min="2049" max="2049" width="18.5" style="17" customWidth="1"/>
    <col min="2050" max="2050" width="9" style="17"/>
    <col min="2051" max="2051" width="11.625" style="17" customWidth="1"/>
    <col min="2052" max="2052" width="11.75" style="17" customWidth="1"/>
    <col min="2053" max="2053" width="10.75" style="17" customWidth="1"/>
    <col min="2054" max="2054" width="12" style="17" customWidth="1"/>
    <col min="2055" max="2304" width="9" style="17"/>
    <col min="2305" max="2305" width="18.5" style="17" customWidth="1"/>
    <col min="2306" max="2306" width="9" style="17"/>
    <col min="2307" max="2307" width="11.625" style="17" customWidth="1"/>
    <col min="2308" max="2308" width="11.75" style="17" customWidth="1"/>
    <col min="2309" max="2309" width="10.75" style="17" customWidth="1"/>
    <col min="2310" max="2310" width="12" style="17" customWidth="1"/>
    <col min="2311" max="2560" width="9" style="17"/>
    <col min="2561" max="2561" width="18.5" style="17" customWidth="1"/>
    <col min="2562" max="2562" width="9" style="17"/>
    <col min="2563" max="2563" width="11.625" style="17" customWidth="1"/>
    <col min="2564" max="2564" width="11.75" style="17" customWidth="1"/>
    <col min="2565" max="2565" width="10.75" style="17" customWidth="1"/>
    <col min="2566" max="2566" width="12" style="17" customWidth="1"/>
    <col min="2567" max="2816" width="9" style="17"/>
    <col min="2817" max="2817" width="18.5" style="17" customWidth="1"/>
    <col min="2818" max="2818" width="9" style="17"/>
    <col min="2819" max="2819" width="11.625" style="17" customWidth="1"/>
    <col min="2820" max="2820" width="11.75" style="17" customWidth="1"/>
    <col min="2821" max="2821" width="10.75" style="17" customWidth="1"/>
    <col min="2822" max="2822" width="12" style="17" customWidth="1"/>
    <col min="2823" max="3072" width="9" style="17"/>
    <col min="3073" max="3073" width="18.5" style="17" customWidth="1"/>
    <col min="3074" max="3074" width="9" style="17"/>
    <col min="3075" max="3075" width="11.625" style="17" customWidth="1"/>
    <col min="3076" max="3076" width="11.75" style="17" customWidth="1"/>
    <col min="3077" max="3077" width="10.75" style="17" customWidth="1"/>
    <col min="3078" max="3078" width="12" style="17" customWidth="1"/>
    <col min="3079" max="3328" width="9" style="17"/>
    <col min="3329" max="3329" width="18.5" style="17" customWidth="1"/>
    <col min="3330" max="3330" width="9" style="17"/>
    <col min="3331" max="3331" width="11.625" style="17" customWidth="1"/>
    <col min="3332" max="3332" width="11.75" style="17" customWidth="1"/>
    <col min="3333" max="3333" width="10.75" style="17" customWidth="1"/>
    <col min="3334" max="3334" width="12" style="17" customWidth="1"/>
    <col min="3335" max="3584" width="9" style="17"/>
    <col min="3585" max="3585" width="18.5" style="17" customWidth="1"/>
    <col min="3586" max="3586" width="9" style="17"/>
    <col min="3587" max="3587" width="11.625" style="17" customWidth="1"/>
    <col min="3588" max="3588" width="11.75" style="17" customWidth="1"/>
    <col min="3589" max="3589" width="10.75" style="17" customWidth="1"/>
    <col min="3590" max="3590" width="12" style="17" customWidth="1"/>
    <col min="3591" max="3840" width="9" style="17"/>
    <col min="3841" max="3841" width="18.5" style="17" customWidth="1"/>
    <col min="3842" max="3842" width="9" style="17"/>
    <col min="3843" max="3843" width="11.625" style="17" customWidth="1"/>
    <col min="3844" max="3844" width="11.75" style="17" customWidth="1"/>
    <col min="3845" max="3845" width="10.75" style="17" customWidth="1"/>
    <col min="3846" max="3846" width="12" style="17" customWidth="1"/>
    <col min="3847" max="4096" width="9" style="17"/>
    <col min="4097" max="4097" width="18.5" style="17" customWidth="1"/>
    <col min="4098" max="4098" width="9" style="17"/>
    <col min="4099" max="4099" width="11.625" style="17" customWidth="1"/>
    <col min="4100" max="4100" width="11.75" style="17" customWidth="1"/>
    <col min="4101" max="4101" width="10.75" style="17" customWidth="1"/>
    <col min="4102" max="4102" width="12" style="17" customWidth="1"/>
    <col min="4103" max="4352" width="9" style="17"/>
    <col min="4353" max="4353" width="18.5" style="17" customWidth="1"/>
    <col min="4354" max="4354" width="9" style="17"/>
    <col min="4355" max="4355" width="11.625" style="17" customWidth="1"/>
    <col min="4356" max="4356" width="11.75" style="17" customWidth="1"/>
    <col min="4357" max="4357" width="10.75" style="17" customWidth="1"/>
    <col min="4358" max="4358" width="12" style="17" customWidth="1"/>
    <col min="4359" max="4608" width="9" style="17"/>
    <col min="4609" max="4609" width="18.5" style="17" customWidth="1"/>
    <col min="4610" max="4610" width="9" style="17"/>
    <col min="4611" max="4611" width="11.625" style="17" customWidth="1"/>
    <col min="4612" max="4612" width="11.75" style="17" customWidth="1"/>
    <col min="4613" max="4613" width="10.75" style="17" customWidth="1"/>
    <col min="4614" max="4614" width="12" style="17" customWidth="1"/>
    <col min="4615" max="4864" width="9" style="17"/>
    <col min="4865" max="4865" width="18.5" style="17" customWidth="1"/>
    <col min="4866" max="4866" width="9" style="17"/>
    <col min="4867" max="4867" width="11.625" style="17" customWidth="1"/>
    <col min="4868" max="4868" width="11.75" style="17" customWidth="1"/>
    <col min="4869" max="4869" width="10.75" style="17" customWidth="1"/>
    <col min="4870" max="4870" width="12" style="17" customWidth="1"/>
    <col min="4871" max="5120" width="9" style="17"/>
    <col min="5121" max="5121" width="18.5" style="17" customWidth="1"/>
    <col min="5122" max="5122" width="9" style="17"/>
    <col min="5123" max="5123" width="11.625" style="17" customWidth="1"/>
    <col min="5124" max="5124" width="11.75" style="17" customWidth="1"/>
    <col min="5125" max="5125" width="10.75" style="17" customWidth="1"/>
    <col min="5126" max="5126" width="12" style="17" customWidth="1"/>
    <col min="5127" max="5376" width="9" style="17"/>
    <col min="5377" max="5377" width="18.5" style="17" customWidth="1"/>
    <col min="5378" max="5378" width="9" style="17"/>
    <col min="5379" max="5379" width="11.625" style="17" customWidth="1"/>
    <col min="5380" max="5380" width="11.75" style="17" customWidth="1"/>
    <col min="5381" max="5381" width="10.75" style="17" customWidth="1"/>
    <col min="5382" max="5382" width="12" style="17" customWidth="1"/>
    <col min="5383" max="5632" width="9" style="17"/>
    <col min="5633" max="5633" width="18.5" style="17" customWidth="1"/>
    <col min="5634" max="5634" width="9" style="17"/>
    <col min="5635" max="5635" width="11.625" style="17" customWidth="1"/>
    <col min="5636" max="5636" width="11.75" style="17" customWidth="1"/>
    <col min="5637" max="5637" width="10.75" style="17" customWidth="1"/>
    <col min="5638" max="5638" width="12" style="17" customWidth="1"/>
    <col min="5639" max="5888" width="9" style="17"/>
    <col min="5889" max="5889" width="18.5" style="17" customWidth="1"/>
    <col min="5890" max="5890" width="9" style="17"/>
    <col min="5891" max="5891" width="11.625" style="17" customWidth="1"/>
    <col min="5892" max="5892" width="11.75" style="17" customWidth="1"/>
    <col min="5893" max="5893" width="10.75" style="17" customWidth="1"/>
    <col min="5894" max="5894" width="12" style="17" customWidth="1"/>
    <col min="5895" max="6144" width="9" style="17"/>
    <col min="6145" max="6145" width="18.5" style="17" customWidth="1"/>
    <col min="6146" max="6146" width="9" style="17"/>
    <col min="6147" max="6147" width="11.625" style="17" customWidth="1"/>
    <col min="6148" max="6148" width="11.75" style="17" customWidth="1"/>
    <col min="6149" max="6149" width="10.75" style="17" customWidth="1"/>
    <col min="6150" max="6150" width="12" style="17" customWidth="1"/>
    <col min="6151" max="6400" width="9" style="17"/>
    <col min="6401" max="6401" width="18.5" style="17" customWidth="1"/>
    <col min="6402" max="6402" width="9" style="17"/>
    <col min="6403" max="6403" width="11.625" style="17" customWidth="1"/>
    <col min="6404" max="6404" width="11.75" style="17" customWidth="1"/>
    <col min="6405" max="6405" width="10.75" style="17" customWidth="1"/>
    <col min="6406" max="6406" width="12" style="17" customWidth="1"/>
    <col min="6407" max="6656" width="9" style="17"/>
    <col min="6657" max="6657" width="18.5" style="17" customWidth="1"/>
    <col min="6658" max="6658" width="9" style="17"/>
    <col min="6659" max="6659" width="11.625" style="17" customWidth="1"/>
    <col min="6660" max="6660" width="11.75" style="17" customWidth="1"/>
    <col min="6661" max="6661" width="10.75" style="17" customWidth="1"/>
    <col min="6662" max="6662" width="12" style="17" customWidth="1"/>
    <col min="6663" max="6912" width="9" style="17"/>
    <col min="6913" max="6913" width="18.5" style="17" customWidth="1"/>
    <col min="6914" max="6914" width="9" style="17"/>
    <col min="6915" max="6915" width="11.625" style="17" customWidth="1"/>
    <col min="6916" max="6916" width="11.75" style="17" customWidth="1"/>
    <col min="6917" max="6917" width="10.75" style="17" customWidth="1"/>
    <col min="6918" max="6918" width="12" style="17" customWidth="1"/>
    <col min="6919" max="7168" width="9" style="17"/>
    <col min="7169" max="7169" width="18.5" style="17" customWidth="1"/>
    <col min="7170" max="7170" width="9" style="17"/>
    <col min="7171" max="7171" width="11.625" style="17" customWidth="1"/>
    <col min="7172" max="7172" width="11.75" style="17" customWidth="1"/>
    <col min="7173" max="7173" width="10.75" style="17" customWidth="1"/>
    <col min="7174" max="7174" width="12" style="17" customWidth="1"/>
    <col min="7175" max="7424" width="9" style="17"/>
    <col min="7425" max="7425" width="18.5" style="17" customWidth="1"/>
    <col min="7426" max="7426" width="9" style="17"/>
    <col min="7427" max="7427" width="11.625" style="17" customWidth="1"/>
    <col min="7428" max="7428" width="11.75" style="17" customWidth="1"/>
    <col min="7429" max="7429" width="10.75" style="17" customWidth="1"/>
    <col min="7430" max="7430" width="12" style="17" customWidth="1"/>
    <col min="7431" max="7680" width="9" style="17"/>
    <col min="7681" max="7681" width="18.5" style="17" customWidth="1"/>
    <col min="7682" max="7682" width="9" style="17"/>
    <col min="7683" max="7683" width="11.625" style="17" customWidth="1"/>
    <col min="7684" max="7684" width="11.75" style="17" customWidth="1"/>
    <col min="7685" max="7685" width="10.75" style="17" customWidth="1"/>
    <col min="7686" max="7686" width="12" style="17" customWidth="1"/>
    <col min="7687" max="7936" width="9" style="17"/>
    <col min="7937" max="7937" width="18.5" style="17" customWidth="1"/>
    <col min="7938" max="7938" width="9" style="17"/>
    <col min="7939" max="7939" width="11.625" style="17" customWidth="1"/>
    <col min="7940" max="7940" width="11.75" style="17" customWidth="1"/>
    <col min="7941" max="7941" width="10.75" style="17" customWidth="1"/>
    <col min="7942" max="7942" width="12" style="17" customWidth="1"/>
    <col min="7943" max="8192" width="9" style="17"/>
    <col min="8193" max="8193" width="18.5" style="17" customWidth="1"/>
    <col min="8194" max="8194" width="9" style="17"/>
    <col min="8195" max="8195" width="11.625" style="17" customWidth="1"/>
    <col min="8196" max="8196" width="11.75" style="17" customWidth="1"/>
    <col min="8197" max="8197" width="10.75" style="17" customWidth="1"/>
    <col min="8198" max="8198" width="12" style="17" customWidth="1"/>
    <col min="8199" max="8448" width="9" style="17"/>
    <col min="8449" max="8449" width="18.5" style="17" customWidth="1"/>
    <col min="8450" max="8450" width="9" style="17"/>
    <col min="8451" max="8451" width="11.625" style="17" customWidth="1"/>
    <col min="8452" max="8452" width="11.75" style="17" customWidth="1"/>
    <col min="8453" max="8453" width="10.75" style="17" customWidth="1"/>
    <col min="8454" max="8454" width="12" style="17" customWidth="1"/>
    <col min="8455" max="8704" width="9" style="17"/>
    <col min="8705" max="8705" width="18.5" style="17" customWidth="1"/>
    <col min="8706" max="8706" width="9" style="17"/>
    <col min="8707" max="8707" width="11.625" style="17" customWidth="1"/>
    <col min="8708" max="8708" width="11.75" style="17" customWidth="1"/>
    <col min="8709" max="8709" width="10.75" style="17" customWidth="1"/>
    <col min="8710" max="8710" width="12" style="17" customWidth="1"/>
    <col min="8711" max="8960" width="9" style="17"/>
    <col min="8961" max="8961" width="18.5" style="17" customWidth="1"/>
    <col min="8962" max="8962" width="9" style="17"/>
    <col min="8963" max="8963" width="11.625" style="17" customWidth="1"/>
    <col min="8964" max="8964" width="11.75" style="17" customWidth="1"/>
    <col min="8965" max="8965" width="10.75" style="17" customWidth="1"/>
    <col min="8966" max="8966" width="12" style="17" customWidth="1"/>
    <col min="8967" max="9216" width="9" style="17"/>
    <col min="9217" max="9217" width="18.5" style="17" customWidth="1"/>
    <col min="9218" max="9218" width="9" style="17"/>
    <col min="9219" max="9219" width="11.625" style="17" customWidth="1"/>
    <col min="9220" max="9220" width="11.75" style="17" customWidth="1"/>
    <col min="9221" max="9221" width="10.75" style="17" customWidth="1"/>
    <col min="9222" max="9222" width="12" style="17" customWidth="1"/>
    <col min="9223" max="9472" width="9" style="17"/>
    <col min="9473" max="9473" width="18.5" style="17" customWidth="1"/>
    <col min="9474" max="9474" width="9" style="17"/>
    <col min="9475" max="9475" width="11.625" style="17" customWidth="1"/>
    <col min="9476" max="9476" width="11.75" style="17" customWidth="1"/>
    <col min="9477" max="9477" width="10.75" style="17" customWidth="1"/>
    <col min="9478" max="9478" width="12" style="17" customWidth="1"/>
    <col min="9479" max="9728" width="9" style="17"/>
    <col min="9729" max="9729" width="18.5" style="17" customWidth="1"/>
    <col min="9730" max="9730" width="9" style="17"/>
    <col min="9731" max="9731" width="11.625" style="17" customWidth="1"/>
    <col min="9732" max="9732" width="11.75" style="17" customWidth="1"/>
    <col min="9733" max="9733" width="10.75" style="17" customWidth="1"/>
    <col min="9734" max="9734" width="12" style="17" customWidth="1"/>
    <col min="9735" max="9984" width="9" style="17"/>
    <col min="9985" max="9985" width="18.5" style="17" customWidth="1"/>
    <col min="9986" max="9986" width="9" style="17"/>
    <col min="9987" max="9987" width="11.625" style="17" customWidth="1"/>
    <col min="9988" max="9988" width="11.75" style="17" customWidth="1"/>
    <col min="9989" max="9989" width="10.75" style="17" customWidth="1"/>
    <col min="9990" max="9990" width="12" style="17" customWidth="1"/>
    <col min="9991" max="10240" width="9" style="17"/>
    <col min="10241" max="10241" width="18.5" style="17" customWidth="1"/>
    <col min="10242" max="10242" width="9" style="17"/>
    <col min="10243" max="10243" width="11.625" style="17" customWidth="1"/>
    <col min="10244" max="10244" width="11.75" style="17" customWidth="1"/>
    <col min="10245" max="10245" width="10.75" style="17" customWidth="1"/>
    <col min="10246" max="10246" width="12" style="17" customWidth="1"/>
    <col min="10247" max="10496" width="9" style="17"/>
    <col min="10497" max="10497" width="18.5" style="17" customWidth="1"/>
    <col min="10498" max="10498" width="9" style="17"/>
    <col min="10499" max="10499" width="11.625" style="17" customWidth="1"/>
    <col min="10500" max="10500" width="11.75" style="17" customWidth="1"/>
    <col min="10501" max="10501" width="10.75" style="17" customWidth="1"/>
    <col min="10502" max="10502" width="12" style="17" customWidth="1"/>
    <col min="10503" max="10752" width="9" style="17"/>
    <col min="10753" max="10753" width="18.5" style="17" customWidth="1"/>
    <col min="10754" max="10754" width="9" style="17"/>
    <col min="10755" max="10755" width="11.625" style="17" customWidth="1"/>
    <col min="10756" max="10756" width="11.75" style="17" customWidth="1"/>
    <col min="10757" max="10757" width="10.75" style="17" customWidth="1"/>
    <col min="10758" max="10758" width="12" style="17" customWidth="1"/>
    <col min="10759" max="11008" width="9" style="17"/>
    <col min="11009" max="11009" width="18.5" style="17" customWidth="1"/>
    <col min="11010" max="11010" width="9" style="17"/>
    <col min="11011" max="11011" width="11.625" style="17" customWidth="1"/>
    <col min="11012" max="11012" width="11.75" style="17" customWidth="1"/>
    <col min="11013" max="11013" width="10.75" style="17" customWidth="1"/>
    <col min="11014" max="11014" width="12" style="17" customWidth="1"/>
    <col min="11015" max="11264" width="9" style="17"/>
    <col min="11265" max="11265" width="18.5" style="17" customWidth="1"/>
    <col min="11266" max="11266" width="9" style="17"/>
    <col min="11267" max="11267" width="11.625" style="17" customWidth="1"/>
    <col min="11268" max="11268" width="11.75" style="17" customWidth="1"/>
    <col min="11269" max="11269" width="10.75" style="17" customWidth="1"/>
    <col min="11270" max="11270" width="12" style="17" customWidth="1"/>
    <col min="11271" max="11520" width="9" style="17"/>
    <col min="11521" max="11521" width="18.5" style="17" customWidth="1"/>
    <col min="11522" max="11522" width="9" style="17"/>
    <col min="11523" max="11523" width="11.625" style="17" customWidth="1"/>
    <col min="11524" max="11524" width="11.75" style="17" customWidth="1"/>
    <col min="11525" max="11525" width="10.75" style="17" customWidth="1"/>
    <col min="11526" max="11526" width="12" style="17" customWidth="1"/>
    <col min="11527" max="11776" width="9" style="17"/>
    <col min="11777" max="11777" width="18.5" style="17" customWidth="1"/>
    <col min="11778" max="11778" width="9" style="17"/>
    <col min="11779" max="11779" width="11.625" style="17" customWidth="1"/>
    <col min="11780" max="11780" width="11.75" style="17" customWidth="1"/>
    <col min="11781" max="11781" width="10.75" style="17" customWidth="1"/>
    <col min="11782" max="11782" width="12" style="17" customWidth="1"/>
    <col min="11783" max="12032" width="9" style="17"/>
    <col min="12033" max="12033" width="18.5" style="17" customWidth="1"/>
    <col min="12034" max="12034" width="9" style="17"/>
    <col min="12035" max="12035" width="11.625" style="17" customWidth="1"/>
    <col min="12036" max="12036" width="11.75" style="17" customWidth="1"/>
    <col min="12037" max="12037" width="10.75" style="17" customWidth="1"/>
    <col min="12038" max="12038" width="12" style="17" customWidth="1"/>
    <col min="12039" max="12288" width="9" style="17"/>
    <col min="12289" max="12289" width="18.5" style="17" customWidth="1"/>
    <col min="12290" max="12290" width="9" style="17"/>
    <col min="12291" max="12291" width="11.625" style="17" customWidth="1"/>
    <col min="12292" max="12292" width="11.75" style="17" customWidth="1"/>
    <col min="12293" max="12293" width="10.75" style="17" customWidth="1"/>
    <col min="12294" max="12294" width="12" style="17" customWidth="1"/>
    <col min="12295" max="12544" width="9" style="17"/>
    <col min="12545" max="12545" width="18.5" style="17" customWidth="1"/>
    <col min="12546" max="12546" width="9" style="17"/>
    <col min="12547" max="12547" width="11.625" style="17" customWidth="1"/>
    <col min="12548" max="12548" width="11.75" style="17" customWidth="1"/>
    <col min="12549" max="12549" width="10.75" style="17" customWidth="1"/>
    <col min="12550" max="12550" width="12" style="17" customWidth="1"/>
    <col min="12551" max="12800" width="9" style="17"/>
    <col min="12801" max="12801" width="18.5" style="17" customWidth="1"/>
    <col min="12802" max="12802" width="9" style="17"/>
    <col min="12803" max="12803" width="11.625" style="17" customWidth="1"/>
    <col min="12804" max="12804" width="11.75" style="17" customWidth="1"/>
    <col min="12805" max="12805" width="10.75" style="17" customWidth="1"/>
    <col min="12806" max="12806" width="12" style="17" customWidth="1"/>
    <col min="12807" max="13056" width="9" style="17"/>
    <col min="13057" max="13057" width="18.5" style="17" customWidth="1"/>
    <col min="13058" max="13058" width="9" style="17"/>
    <col min="13059" max="13059" width="11.625" style="17" customWidth="1"/>
    <col min="13060" max="13060" width="11.75" style="17" customWidth="1"/>
    <col min="13061" max="13061" width="10.75" style="17" customWidth="1"/>
    <col min="13062" max="13062" width="12" style="17" customWidth="1"/>
    <col min="13063" max="13312" width="9" style="17"/>
    <col min="13313" max="13313" width="18.5" style="17" customWidth="1"/>
    <col min="13314" max="13314" width="9" style="17"/>
    <col min="13315" max="13315" width="11.625" style="17" customWidth="1"/>
    <col min="13316" max="13316" width="11.75" style="17" customWidth="1"/>
    <col min="13317" max="13317" width="10.75" style="17" customWidth="1"/>
    <col min="13318" max="13318" width="12" style="17" customWidth="1"/>
    <col min="13319" max="13568" width="9" style="17"/>
    <col min="13569" max="13569" width="18.5" style="17" customWidth="1"/>
    <col min="13570" max="13570" width="9" style="17"/>
    <col min="13571" max="13571" width="11.625" style="17" customWidth="1"/>
    <col min="13572" max="13572" width="11.75" style="17" customWidth="1"/>
    <col min="13573" max="13573" width="10.75" style="17" customWidth="1"/>
    <col min="13574" max="13574" width="12" style="17" customWidth="1"/>
    <col min="13575" max="13824" width="9" style="17"/>
    <col min="13825" max="13825" width="18.5" style="17" customWidth="1"/>
    <col min="13826" max="13826" width="9" style="17"/>
    <col min="13827" max="13827" width="11.625" style="17" customWidth="1"/>
    <col min="13828" max="13828" width="11.75" style="17" customWidth="1"/>
    <col min="13829" max="13829" width="10.75" style="17" customWidth="1"/>
    <col min="13830" max="13830" width="12" style="17" customWidth="1"/>
    <col min="13831" max="14080" width="9" style="17"/>
    <col min="14081" max="14081" width="18.5" style="17" customWidth="1"/>
    <col min="14082" max="14082" width="9" style="17"/>
    <col min="14083" max="14083" width="11.625" style="17" customWidth="1"/>
    <col min="14084" max="14084" width="11.75" style="17" customWidth="1"/>
    <col min="14085" max="14085" width="10.75" style="17" customWidth="1"/>
    <col min="14086" max="14086" width="12" style="17" customWidth="1"/>
    <col min="14087" max="14336" width="9" style="17"/>
    <col min="14337" max="14337" width="18.5" style="17" customWidth="1"/>
    <col min="14338" max="14338" width="9" style="17"/>
    <col min="14339" max="14339" width="11.625" style="17" customWidth="1"/>
    <col min="14340" max="14340" width="11.75" style="17" customWidth="1"/>
    <col min="14341" max="14341" width="10.75" style="17" customWidth="1"/>
    <col min="14342" max="14342" width="12" style="17" customWidth="1"/>
    <col min="14343" max="14592" width="9" style="17"/>
    <col min="14593" max="14593" width="18.5" style="17" customWidth="1"/>
    <col min="14594" max="14594" width="9" style="17"/>
    <col min="14595" max="14595" width="11.625" style="17" customWidth="1"/>
    <col min="14596" max="14596" width="11.75" style="17" customWidth="1"/>
    <col min="14597" max="14597" width="10.75" style="17" customWidth="1"/>
    <col min="14598" max="14598" width="12" style="17" customWidth="1"/>
    <col min="14599" max="14848" width="9" style="17"/>
    <col min="14849" max="14849" width="18.5" style="17" customWidth="1"/>
    <col min="14850" max="14850" width="9" style="17"/>
    <col min="14851" max="14851" width="11.625" style="17" customWidth="1"/>
    <col min="14852" max="14852" width="11.75" style="17" customWidth="1"/>
    <col min="14853" max="14853" width="10.75" style="17" customWidth="1"/>
    <col min="14854" max="14854" width="12" style="17" customWidth="1"/>
    <col min="14855" max="15104" width="9" style="17"/>
    <col min="15105" max="15105" width="18.5" style="17" customWidth="1"/>
    <col min="15106" max="15106" width="9" style="17"/>
    <col min="15107" max="15107" width="11.625" style="17" customWidth="1"/>
    <col min="15108" max="15108" width="11.75" style="17" customWidth="1"/>
    <col min="15109" max="15109" width="10.75" style="17" customWidth="1"/>
    <col min="15110" max="15110" width="12" style="17" customWidth="1"/>
    <col min="15111" max="15360" width="9" style="17"/>
    <col min="15361" max="15361" width="18.5" style="17" customWidth="1"/>
    <col min="15362" max="15362" width="9" style="17"/>
    <col min="15363" max="15363" width="11.625" style="17" customWidth="1"/>
    <col min="15364" max="15364" width="11.75" style="17" customWidth="1"/>
    <col min="15365" max="15365" width="10.75" style="17" customWidth="1"/>
    <col min="15366" max="15366" width="12" style="17" customWidth="1"/>
    <col min="15367" max="15616" width="9" style="17"/>
    <col min="15617" max="15617" width="18.5" style="17" customWidth="1"/>
    <col min="15618" max="15618" width="9" style="17"/>
    <col min="15619" max="15619" width="11.625" style="17" customWidth="1"/>
    <col min="15620" max="15620" width="11.75" style="17" customWidth="1"/>
    <col min="15621" max="15621" width="10.75" style="17" customWidth="1"/>
    <col min="15622" max="15622" width="12" style="17" customWidth="1"/>
    <col min="15623" max="15872" width="9" style="17"/>
    <col min="15873" max="15873" width="18.5" style="17" customWidth="1"/>
    <col min="15874" max="15874" width="9" style="17"/>
    <col min="15875" max="15875" width="11.625" style="17" customWidth="1"/>
    <col min="15876" max="15876" width="11.75" style="17" customWidth="1"/>
    <col min="15877" max="15877" width="10.75" style="17" customWidth="1"/>
    <col min="15878" max="15878" width="12" style="17" customWidth="1"/>
    <col min="15879" max="16128" width="9" style="17"/>
    <col min="16129" max="16129" width="18.5" style="17" customWidth="1"/>
    <col min="16130" max="16130" width="9" style="17"/>
    <col min="16131" max="16131" width="11.625" style="17" customWidth="1"/>
    <col min="16132" max="16132" width="11.75" style="17" customWidth="1"/>
    <col min="16133" max="16133" width="10.75" style="17" customWidth="1"/>
    <col min="16134" max="16134" width="12" style="17" customWidth="1"/>
    <col min="16135" max="16384" width="9" style="17"/>
  </cols>
  <sheetData>
    <row r="1" spans="1:12" ht="17.25" customHeight="1" x14ac:dyDescent="0.3">
      <c r="A1" s="59" t="s">
        <v>78</v>
      </c>
      <c r="B1" s="59"/>
      <c r="C1" s="59"/>
      <c r="D1" s="59"/>
      <c r="E1" s="59"/>
      <c r="F1" s="59"/>
    </row>
    <row r="2" spans="1:12" ht="15" customHeight="1" x14ac:dyDescent="0.3">
      <c r="A2" s="25"/>
      <c r="B2" s="25"/>
      <c r="C2" s="25"/>
      <c r="D2" s="25"/>
      <c r="E2" s="25"/>
      <c r="F2" s="25"/>
    </row>
    <row r="3" spans="1:12" ht="20.25" customHeight="1" x14ac:dyDescent="0.3">
      <c r="A3" s="60" t="s">
        <v>64</v>
      </c>
      <c r="B3" s="60"/>
      <c r="C3" s="60"/>
      <c r="D3" s="60"/>
      <c r="E3" s="60"/>
      <c r="F3" s="60"/>
    </row>
    <row r="4" spans="1:12" ht="33" customHeight="1" x14ac:dyDescent="0.3">
      <c r="A4" s="77" t="s">
        <v>69</v>
      </c>
      <c r="B4" s="91" t="s">
        <v>46</v>
      </c>
      <c r="C4" s="91" t="s">
        <v>47</v>
      </c>
      <c r="D4" s="91" t="s">
        <v>48</v>
      </c>
      <c r="E4" s="91" t="s">
        <v>49</v>
      </c>
      <c r="F4" s="76" t="s">
        <v>50</v>
      </c>
    </row>
    <row r="5" spans="1:12" ht="24.95" customHeight="1" x14ac:dyDescent="0.3">
      <c r="A5" s="51" t="s">
        <v>44</v>
      </c>
      <c r="B5" s="55">
        <v>17</v>
      </c>
      <c r="C5" s="56">
        <v>1249508</v>
      </c>
      <c r="D5" s="56">
        <v>1086039</v>
      </c>
      <c r="E5" s="56">
        <v>760351</v>
      </c>
      <c r="F5" s="57">
        <v>170412</v>
      </c>
    </row>
    <row r="6" spans="1:12" ht="24.95" customHeight="1" x14ac:dyDescent="0.3">
      <c r="A6" s="52" t="s">
        <v>45</v>
      </c>
      <c r="B6" s="55">
        <v>17</v>
      </c>
      <c r="C6" s="56">
        <v>1347649</v>
      </c>
      <c r="D6" s="56">
        <v>1177293</v>
      </c>
      <c r="E6" s="56">
        <v>889651</v>
      </c>
      <c r="F6" s="57">
        <v>173824</v>
      </c>
    </row>
    <row r="7" spans="1:12" ht="24.95" customHeight="1" x14ac:dyDescent="0.3">
      <c r="A7" s="98" t="s">
        <v>51</v>
      </c>
      <c r="B7" s="95">
        <v>16</v>
      </c>
      <c r="C7" s="96">
        <v>1412114</v>
      </c>
      <c r="D7" s="96">
        <v>1239912</v>
      </c>
      <c r="E7" s="96">
        <v>939201</v>
      </c>
      <c r="F7" s="97">
        <v>174670</v>
      </c>
    </row>
    <row r="8" spans="1:12" ht="24.95" customHeight="1" x14ac:dyDescent="0.3">
      <c r="A8" s="52" t="s">
        <v>71</v>
      </c>
      <c r="B8" s="117">
        <v>16</v>
      </c>
      <c r="C8" s="113">
        <v>1483561</v>
      </c>
      <c r="D8" s="113">
        <v>1314513</v>
      </c>
      <c r="E8" s="113">
        <v>1082002</v>
      </c>
      <c r="F8" s="57">
        <v>179925</v>
      </c>
    </row>
    <row r="9" spans="1:12" ht="24.95" customHeight="1" x14ac:dyDescent="0.3">
      <c r="A9" s="52" t="s">
        <v>91</v>
      </c>
      <c r="B9" s="117">
        <v>16</v>
      </c>
      <c r="C9" s="113">
        <v>1574116</v>
      </c>
      <c r="D9" s="113">
        <v>1408797</v>
      </c>
      <c r="E9" s="113">
        <v>1200259</v>
      </c>
      <c r="F9" s="57">
        <v>176719</v>
      </c>
    </row>
    <row r="10" spans="1:12" ht="21.75" customHeight="1" x14ac:dyDescent="0.3">
      <c r="A10" s="108" t="s">
        <v>90</v>
      </c>
      <c r="B10" s="118">
        <v>14</v>
      </c>
      <c r="C10" s="100">
        <v>1670379</v>
      </c>
      <c r="D10" s="100">
        <v>1480768</v>
      </c>
      <c r="E10" s="130">
        <v>1319163</v>
      </c>
      <c r="F10" s="131">
        <v>169696</v>
      </c>
    </row>
    <row r="11" spans="1:12" ht="24.95" customHeight="1" x14ac:dyDescent="0.3">
      <c r="A11" s="104"/>
      <c r="B11" s="137"/>
      <c r="C11" s="102"/>
      <c r="D11" s="136"/>
      <c r="E11" s="101"/>
      <c r="F11" s="137"/>
      <c r="G11" s="135"/>
      <c r="H11" s="135"/>
      <c r="I11" s="135"/>
      <c r="J11" s="135"/>
      <c r="K11" s="135"/>
      <c r="L11" s="135"/>
    </row>
    <row r="12" spans="1:12" ht="24.95" customHeight="1" x14ac:dyDescent="0.3">
      <c r="A12" s="109" t="s">
        <v>83</v>
      </c>
      <c r="B12" s="105">
        <v>1</v>
      </c>
      <c r="C12" s="112">
        <v>117274.11236299999</v>
      </c>
      <c r="D12" s="138">
        <v>106258.01701</v>
      </c>
      <c r="E12" s="139">
        <v>97668.247415000005</v>
      </c>
      <c r="F12" s="140">
        <v>11585</v>
      </c>
      <c r="G12" s="135"/>
      <c r="H12" s="135"/>
      <c r="I12" s="135"/>
      <c r="J12" s="135"/>
      <c r="K12" s="135"/>
      <c r="L12" s="135"/>
    </row>
    <row r="13" spans="1:12" ht="24.95" customHeight="1" x14ac:dyDescent="0.3">
      <c r="A13" s="133" t="s">
        <v>96</v>
      </c>
      <c r="B13" s="111">
        <v>1</v>
      </c>
      <c r="C13" s="112">
        <v>93134.750327000002</v>
      </c>
      <c r="D13" s="112">
        <v>86597.280918000004</v>
      </c>
      <c r="E13" s="138">
        <v>65337.299438000002</v>
      </c>
      <c r="F13" s="132">
        <v>11248</v>
      </c>
      <c r="G13" s="135"/>
      <c r="H13" s="135"/>
      <c r="I13" s="135"/>
      <c r="J13" s="135"/>
      <c r="K13" s="135"/>
      <c r="L13" s="135"/>
    </row>
    <row r="14" spans="1:12" ht="24.95" customHeight="1" x14ac:dyDescent="0.3">
      <c r="A14" s="110" t="s">
        <v>97</v>
      </c>
      <c r="B14" s="111">
        <v>1</v>
      </c>
      <c r="C14" s="141">
        <v>124954.58158</v>
      </c>
      <c r="D14" s="141">
        <v>113345.497365</v>
      </c>
      <c r="E14" s="139">
        <v>102034.694521</v>
      </c>
      <c r="F14" s="140">
        <v>14284</v>
      </c>
      <c r="G14" s="135"/>
      <c r="H14" s="135"/>
      <c r="I14" s="135"/>
      <c r="J14" s="135"/>
      <c r="K14" s="135"/>
      <c r="L14" s="135"/>
    </row>
    <row r="15" spans="1:12" ht="24.95" customHeight="1" x14ac:dyDescent="0.3">
      <c r="A15" s="110" t="s">
        <v>98</v>
      </c>
      <c r="B15" s="111">
        <v>1</v>
      </c>
      <c r="C15" s="112">
        <v>127508.942631</v>
      </c>
      <c r="D15" s="112">
        <v>112601.568625</v>
      </c>
      <c r="E15" s="138">
        <v>104294.351358</v>
      </c>
      <c r="F15" s="132">
        <v>9181</v>
      </c>
      <c r="G15" s="135"/>
      <c r="H15" s="135"/>
      <c r="I15" s="135"/>
      <c r="J15" s="135"/>
      <c r="K15" s="135"/>
      <c r="L15" s="135"/>
    </row>
    <row r="16" spans="1:12" ht="24.95" customHeight="1" x14ac:dyDescent="0.3">
      <c r="A16" s="110" t="s">
        <v>99</v>
      </c>
      <c r="B16" s="111">
        <v>1</v>
      </c>
      <c r="C16" s="112">
        <v>119384.293156</v>
      </c>
      <c r="D16" s="112">
        <v>105663.778272</v>
      </c>
      <c r="E16" s="138">
        <v>91663.445424999998</v>
      </c>
      <c r="F16" s="132">
        <v>9403</v>
      </c>
      <c r="G16" s="135"/>
      <c r="H16" s="135"/>
      <c r="I16" s="135"/>
      <c r="J16" s="135"/>
      <c r="K16" s="135"/>
      <c r="L16" s="135"/>
    </row>
    <row r="17" spans="1:12" ht="24.95" customHeight="1" x14ac:dyDescent="0.3">
      <c r="A17" s="110" t="s">
        <v>100</v>
      </c>
      <c r="B17" s="111">
        <v>1</v>
      </c>
      <c r="C17" s="142">
        <v>116682.04046800001</v>
      </c>
      <c r="D17" s="142">
        <v>104654.861259</v>
      </c>
      <c r="E17" s="143">
        <v>96957.419777000003</v>
      </c>
      <c r="F17" s="140">
        <v>14370</v>
      </c>
      <c r="G17" s="135"/>
      <c r="H17" s="135"/>
      <c r="I17" s="135"/>
      <c r="J17" s="135"/>
      <c r="K17" s="135"/>
      <c r="L17" s="135"/>
    </row>
    <row r="18" spans="1:12" ht="24.95" customHeight="1" x14ac:dyDescent="0.3">
      <c r="A18" s="110" t="s">
        <v>101</v>
      </c>
      <c r="B18" s="111">
        <v>1</v>
      </c>
      <c r="C18" s="112">
        <v>96097.665062</v>
      </c>
      <c r="D18" s="112">
        <v>87531.834866000005</v>
      </c>
      <c r="E18" s="138">
        <v>72398.370771000002</v>
      </c>
      <c r="F18" s="132">
        <v>11053</v>
      </c>
      <c r="G18" s="135"/>
      <c r="H18" s="135"/>
      <c r="I18" s="135"/>
      <c r="J18" s="135"/>
      <c r="K18" s="135"/>
      <c r="L18" s="135"/>
    </row>
    <row r="19" spans="1:12" ht="24.95" customHeight="1" x14ac:dyDescent="0.3">
      <c r="A19" s="110" t="s">
        <v>102</v>
      </c>
      <c r="B19" s="111">
        <v>1</v>
      </c>
      <c r="C19" s="112">
        <v>109607.320251</v>
      </c>
      <c r="D19" s="112">
        <v>98817.769461999997</v>
      </c>
      <c r="E19" s="138">
        <v>92324.692651999998</v>
      </c>
      <c r="F19" s="132">
        <v>11199</v>
      </c>
      <c r="G19" s="135"/>
      <c r="H19" s="135"/>
      <c r="I19" s="135"/>
      <c r="J19" s="135"/>
      <c r="K19" s="135"/>
      <c r="L19" s="135"/>
    </row>
    <row r="20" spans="1:12" ht="24.95" customHeight="1" x14ac:dyDescent="0.3">
      <c r="A20" s="110" t="s">
        <v>103</v>
      </c>
      <c r="B20" s="111">
        <v>1</v>
      </c>
      <c r="C20" s="112">
        <v>118012.876661</v>
      </c>
      <c r="D20" s="112">
        <v>110624.290399</v>
      </c>
      <c r="E20" s="138">
        <v>104485.622909</v>
      </c>
      <c r="F20" s="132">
        <v>12155</v>
      </c>
      <c r="G20" s="135"/>
      <c r="H20" s="135"/>
      <c r="I20" s="135"/>
      <c r="J20" s="135"/>
      <c r="K20" s="135"/>
      <c r="L20" s="135"/>
    </row>
    <row r="21" spans="1:12" ht="24.95" customHeight="1" x14ac:dyDescent="0.3">
      <c r="A21" s="110" t="s">
        <v>104</v>
      </c>
      <c r="B21" s="111">
        <v>1</v>
      </c>
      <c r="C21" s="142">
        <v>110771.372011</v>
      </c>
      <c r="D21" s="142">
        <v>97780.024724999996</v>
      </c>
      <c r="E21" s="143">
        <v>81917.205704000007</v>
      </c>
      <c r="F21" s="140">
        <v>11189</v>
      </c>
      <c r="G21" s="135"/>
      <c r="H21" s="135"/>
      <c r="I21" s="134"/>
      <c r="J21" s="135"/>
      <c r="K21" s="135"/>
      <c r="L21" s="135"/>
    </row>
    <row r="22" spans="1:12" ht="24.95" customHeight="1" x14ac:dyDescent="0.3">
      <c r="A22" s="110" t="s">
        <v>105</v>
      </c>
      <c r="B22" s="111">
        <v>1</v>
      </c>
      <c r="C22" s="112">
        <v>249759.100737</v>
      </c>
      <c r="D22" s="112">
        <v>215464.39114600001</v>
      </c>
      <c r="E22" s="138">
        <v>205015.24356199999</v>
      </c>
      <c r="F22" s="132">
        <v>24780</v>
      </c>
      <c r="G22" s="135"/>
      <c r="H22" s="135"/>
      <c r="I22" s="134"/>
      <c r="J22" s="135"/>
      <c r="K22" s="135"/>
      <c r="L22" s="135"/>
    </row>
    <row r="23" spans="1:12" ht="24.95" customHeight="1" x14ac:dyDescent="0.3">
      <c r="A23" s="110" t="s">
        <v>106</v>
      </c>
      <c r="B23" s="111">
        <v>1</v>
      </c>
      <c r="C23" s="106">
        <v>94691.110430999994</v>
      </c>
      <c r="D23" s="106">
        <v>86922.709606999997</v>
      </c>
      <c r="E23" s="144">
        <v>71736.860769000006</v>
      </c>
      <c r="F23" s="145">
        <v>9095</v>
      </c>
      <c r="G23" s="135"/>
      <c r="H23" s="135"/>
      <c r="I23" s="134"/>
      <c r="J23" s="135"/>
      <c r="K23" s="135"/>
      <c r="L23" s="135"/>
    </row>
    <row r="24" spans="1:12" ht="24.95" customHeight="1" x14ac:dyDescent="0.3">
      <c r="A24" s="110" t="s">
        <v>107</v>
      </c>
      <c r="B24" s="111">
        <v>1</v>
      </c>
      <c r="C24" s="112">
        <v>15304.641906000001</v>
      </c>
      <c r="D24" s="112">
        <v>10546.465018000001</v>
      </c>
      <c r="E24" s="138">
        <v>4321.3726120000001</v>
      </c>
      <c r="F24" s="132">
        <v>2696</v>
      </c>
      <c r="G24" s="135"/>
      <c r="H24" s="135"/>
      <c r="I24" s="134"/>
      <c r="J24" s="135"/>
      <c r="K24" s="135"/>
      <c r="L24" s="135"/>
    </row>
    <row r="25" spans="1:12" ht="24.95" customHeight="1" x14ac:dyDescent="0.3">
      <c r="A25" s="110" t="s">
        <v>108</v>
      </c>
      <c r="B25" s="54">
        <v>1</v>
      </c>
      <c r="C25" s="106">
        <v>177195.84127999999</v>
      </c>
      <c r="D25" s="106">
        <v>143959.338108</v>
      </c>
      <c r="E25" s="144">
        <v>129008.00724200001</v>
      </c>
      <c r="F25" s="145">
        <v>17458</v>
      </c>
      <c r="G25" s="135"/>
      <c r="H25" s="135"/>
      <c r="I25" s="134"/>
      <c r="J25" s="135"/>
      <c r="K25" s="135"/>
      <c r="L25" s="135"/>
    </row>
    <row r="26" spans="1:12" ht="18" customHeight="1" x14ac:dyDescent="0.3">
      <c r="A26" s="176"/>
      <c r="B26" s="176"/>
      <c r="C26" s="176"/>
      <c r="D26" s="176"/>
      <c r="E26" s="176"/>
      <c r="F26" s="176"/>
      <c r="I26" s="134"/>
      <c r="J26" s="135"/>
      <c r="K26" s="135"/>
      <c r="L26" s="135"/>
    </row>
    <row r="27" spans="1:12" ht="20.25" customHeight="1" x14ac:dyDescent="0.3">
      <c r="A27" s="26" t="s">
        <v>61</v>
      </c>
      <c r="B27" s="26"/>
      <c r="C27" s="27"/>
      <c r="D27" s="27"/>
      <c r="E27" s="27"/>
      <c r="F27" s="27"/>
      <c r="I27" s="134"/>
      <c r="J27" s="135"/>
      <c r="K27" s="135"/>
      <c r="L27" s="135"/>
    </row>
    <row r="28" spans="1:12" ht="24.95" customHeight="1" x14ac:dyDescent="0.3">
      <c r="A28" s="5"/>
      <c r="B28" s="5"/>
      <c r="C28" s="5"/>
      <c r="D28" s="5"/>
      <c r="E28" s="5"/>
      <c r="F28" s="5"/>
      <c r="I28" s="134"/>
      <c r="J28" s="135"/>
      <c r="K28" s="135"/>
      <c r="L28" s="135"/>
    </row>
    <row r="29" spans="1:12" ht="16.5" x14ac:dyDescent="0.3">
      <c r="I29" s="134"/>
      <c r="J29" s="135"/>
      <c r="K29" s="135"/>
      <c r="L29" s="135"/>
    </row>
    <row r="30" spans="1:12" ht="16.5" x14ac:dyDescent="0.3">
      <c r="I30" s="134"/>
      <c r="J30" s="135"/>
      <c r="K30" s="135"/>
      <c r="L30" s="135"/>
    </row>
    <row r="31" spans="1:12" ht="16.5" x14ac:dyDescent="0.3">
      <c r="I31" s="134"/>
      <c r="J31" s="135"/>
      <c r="K31" s="135"/>
      <c r="L31" s="135"/>
    </row>
    <row r="32" spans="1:12" ht="16.5" x14ac:dyDescent="0.3">
      <c r="I32" s="134"/>
      <c r="J32" s="135"/>
      <c r="K32" s="135"/>
      <c r="L32" s="135"/>
    </row>
    <row r="33" spans="9:12" ht="16.5" x14ac:dyDescent="0.3">
      <c r="I33" s="134"/>
      <c r="J33" s="135"/>
      <c r="K33" s="135"/>
      <c r="L33" s="135"/>
    </row>
    <row r="34" spans="9:12" ht="16.5" x14ac:dyDescent="0.3">
      <c r="I34" s="134"/>
      <c r="J34" s="135"/>
      <c r="K34" s="135"/>
      <c r="L34" s="135"/>
    </row>
    <row r="35" spans="9:12" x14ac:dyDescent="0.3">
      <c r="I35" s="135"/>
      <c r="J35" s="135"/>
      <c r="K35" s="135"/>
      <c r="L35" s="135"/>
    </row>
    <row r="36" spans="9:12" x14ac:dyDescent="0.3">
      <c r="I36" s="135"/>
      <c r="J36" s="135"/>
      <c r="K36" s="135"/>
      <c r="L36" s="135"/>
    </row>
    <row r="37" spans="9:12" x14ac:dyDescent="0.3">
      <c r="I37" s="135"/>
      <c r="J37" s="135"/>
      <c r="K37" s="135"/>
      <c r="L37" s="135"/>
    </row>
    <row r="38" spans="9:12" x14ac:dyDescent="0.3">
      <c r="I38" s="135"/>
      <c r="J38" s="135"/>
      <c r="K38" s="135"/>
      <c r="L38" s="135"/>
    </row>
    <row r="39" spans="9:12" x14ac:dyDescent="0.3">
      <c r="I39" s="135"/>
      <c r="J39" s="135"/>
      <c r="K39" s="135"/>
      <c r="L39" s="135"/>
    </row>
    <row r="40" spans="9:12" x14ac:dyDescent="0.3">
      <c r="I40" s="135"/>
      <c r="J40" s="135"/>
      <c r="K40" s="135"/>
      <c r="L40" s="135"/>
    </row>
    <row r="41" spans="9:12" x14ac:dyDescent="0.3">
      <c r="I41" s="135"/>
      <c r="J41" s="135"/>
      <c r="K41" s="135"/>
      <c r="L41" s="135"/>
    </row>
    <row r="42" spans="9:12" x14ac:dyDescent="0.3">
      <c r="I42" s="135"/>
      <c r="J42" s="135"/>
      <c r="K42" s="135"/>
      <c r="L42" s="135"/>
    </row>
    <row r="43" spans="9:12" x14ac:dyDescent="0.3">
      <c r="I43" s="135"/>
      <c r="J43" s="135"/>
      <c r="K43" s="135"/>
      <c r="L43" s="135"/>
    </row>
    <row r="44" spans="9:12" x14ac:dyDescent="0.3">
      <c r="I44" s="135"/>
      <c r="J44" s="135"/>
      <c r="K44" s="135"/>
      <c r="L44" s="135"/>
    </row>
    <row r="45" spans="9:12" x14ac:dyDescent="0.3">
      <c r="I45" s="135"/>
      <c r="J45" s="135"/>
      <c r="K45" s="135"/>
      <c r="L45" s="135"/>
    </row>
    <row r="46" spans="9:12" x14ac:dyDescent="0.3">
      <c r="I46" s="135"/>
      <c r="J46" s="135"/>
      <c r="K46" s="135"/>
      <c r="L46" s="135"/>
    </row>
    <row r="47" spans="9:12" x14ac:dyDescent="0.3">
      <c r="I47" s="135"/>
      <c r="J47" s="135"/>
      <c r="K47" s="135"/>
      <c r="L47" s="135"/>
    </row>
    <row r="48" spans="9:12" x14ac:dyDescent="0.3">
      <c r="I48" s="135"/>
      <c r="J48" s="135"/>
      <c r="K48" s="135"/>
      <c r="L48" s="135"/>
    </row>
    <row r="49" spans="9:12" x14ac:dyDescent="0.3">
      <c r="I49" s="135"/>
      <c r="J49" s="135"/>
      <c r="K49" s="135"/>
      <c r="L49" s="135"/>
    </row>
    <row r="50" spans="9:12" x14ac:dyDescent="0.3">
      <c r="I50" s="135"/>
      <c r="J50" s="135"/>
      <c r="K50" s="135"/>
      <c r="L50" s="135"/>
    </row>
    <row r="51" spans="9:12" x14ac:dyDescent="0.3">
      <c r="I51" s="135"/>
      <c r="J51" s="135"/>
      <c r="K51" s="135"/>
      <c r="L51" s="135"/>
    </row>
    <row r="52" spans="9:12" x14ac:dyDescent="0.3">
      <c r="I52" s="135"/>
      <c r="J52" s="135"/>
      <c r="K52" s="135"/>
      <c r="L52" s="135"/>
    </row>
    <row r="53" spans="9:12" x14ac:dyDescent="0.3">
      <c r="I53" s="135"/>
      <c r="J53" s="135"/>
      <c r="K53" s="135"/>
      <c r="L53" s="135"/>
    </row>
    <row r="54" spans="9:12" x14ac:dyDescent="0.3">
      <c r="I54" s="135"/>
      <c r="J54" s="135"/>
      <c r="K54" s="135"/>
      <c r="L54" s="135"/>
    </row>
    <row r="55" spans="9:12" x14ac:dyDescent="0.3">
      <c r="I55" s="135"/>
      <c r="J55" s="135"/>
      <c r="K55" s="135"/>
      <c r="L55" s="135"/>
    </row>
    <row r="56" spans="9:12" x14ac:dyDescent="0.3">
      <c r="I56" s="135"/>
      <c r="J56" s="135"/>
      <c r="K56" s="135"/>
      <c r="L56" s="135"/>
    </row>
    <row r="57" spans="9:12" x14ac:dyDescent="0.3">
      <c r="I57" s="135"/>
      <c r="J57" s="135"/>
      <c r="K57" s="135"/>
      <c r="L57" s="135"/>
    </row>
    <row r="58" spans="9:12" x14ac:dyDescent="0.3">
      <c r="I58" s="135"/>
      <c r="J58" s="135"/>
      <c r="K58" s="135"/>
      <c r="L58" s="135"/>
    </row>
    <row r="59" spans="9:12" x14ac:dyDescent="0.3">
      <c r="I59" s="135"/>
      <c r="J59" s="135"/>
      <c r="K59" s="135"/>
      <c r="L59" s="135"/>
    </row>
    <row r="60" spans="9:12" x14ac:dyDescent="0.3">
      <c r="I60" s="135"/>
      <c r="J60" s="135"/>
      <c r="K60" s="135"/>
      <c r="L60" s="135"/>
    </row>
    <row r="61" spans="9:12" x14ac:dyDescent="0.3">
      <c r="I61" s="135"/>
      <c r="J61" s="135"/>
      <c r="K61" s="135"/>
      <c r="L61" s="135"/>
    </row>
    <row r="62" spans="9:12" x14ac:dyDescent="0.3">
      <c r="I62" s="135"/>
      <c r="J62" s="135"/>
      <c r="K62" s="135"/>
      <c r="L62" s="135"/>
    </row>
    <row r="63" spans="9:12" x14ac:dyDescent="0.3">
      <c r="I63" s="135"/>
      <c r="J63" s="135"/>
      <c r="K63" s="135"/>
      <c r="L63" s="135"/>
    </row>
    <row r="64" spans="9:12" x14ac:dyDescent="0.3">
      <c r="I64" s="135"/>
      <c r="J64" s="135"/>
      <c r="K64" s="135"/>
      <c r="L64" s="135"/>
    </row>
    <row r="65" spans="9:12" x14ac:dyDescent="0.3">
      <c r="I65" s="135"/>
      <c r="J65" s="135"/>
      <c r="K65" s="135"/>
      <c r="L65" s="135"/>
    </row>
    <row r="66" spans="9:12" x14ac:dyDescent="0.3">
      <c r="I66" s="135"/>
      <c r="J66" s="135"/>
      <c r="K66" s="135"/>
      <c r="L66" s="135"/>
    </row>
    <row r="67" spans="9:12" x14ac:dyDescent="0.3">
      <c r="I67" s="135"/>
      <c r="J67" s="135"/>
      <c r="K67" s="135"/>
      <c r="L67" s="135"/>
    </row>
    <row r="68" spans="9:12" x14ac:dyDescent="0.3">
      <c r="I68" s="135"/>
      <c r="J68" s="135"/>
      <c r="K68" s="135"/>
      <c r="L68" s="135"/>
    </row>
    <row r="69" spans="9:12" x14ac:dyDescent="0.3">
      <c r="I69" s="135"/>
      <c r="J69" s="135"/>
      <c r="K69" s="135"/>
      <c r="L69" s="135"/>
    </row>
    <row r="70" spans="9:12" x14ac:dyDescent="0.3">
      <c r="I70" s="135"/>
      <c r="J70" s="135"/>
      <c r="K70" s="135"/>
      <c r="L70" s="135"/>
    </row>
    <row r="71" spans="9:12" x14ac:dyDescent="0.3">
      <c r="I71" s="135"/>
      <c r="J71" s="135"/>
      <c r="K71" s="135"/>
      <c r="L71" s="135"/>
    </row>
    <row r="72" spans="9:12" x14ac:dyDescent="0.3">
      <c r="I72" s="135"/>
      <c r="J72" s="135"/>
      <c r="K72" s="135"/>
      <c r="L72" s="135"/>
    </row>
    <row r="73" spans="9:12" x14ac:dyDescent="0.3">
      <c r="I73" s="135"/>
      <c r="J73" s="135"/>
      <c r="K73" s="135"/>
      <c r="L73" s="135"/>
    </row>
    <row r="74" spans="9:12" x14ac:dyDescent="0.3">
      <c r="I74" s="135"/>
      <c r="J74" s="135"/>
      <c r="K74" s="135"/>
      <c r="L74" s="135"/>
    </row>
    <row r="75" spans="9:12" x14ac:dyDescent="0.3">
      <c r="I75" s="135"/>
      <c r="J75" s="135"/>
      <c r="K75" s="135"/>
      <c r="L75" s="135"/>
    </row>
    <row r="76" spans="9:12" x14ac:dyDescent="0.3">
      <c r="I76" s="135"/>
      <c r="J76" s="135"/>
      <c r="K76" s="135"/>
      <c r="L76" s="135"/>
    </row>
    <row r="77" spans="9:12" x14ac:dyDescent="0.3">
      <c r="I77" s="135"/>
      <c r="J77" s="135"/>
      <c r="K77" s="135"/>
      <c r="L77" s="135"/>
    </row>
    <row r="78" spans="9:12" x14ac:dyDescent="0.3">
      <c r="I78" s="135"/>
      <c r="J78" s="135"/>
      <c r="K78" s="135"/>
      <c r="L78" s="135"/>
    </row>
    <row r="79" spans="9:12" x14ac:dyDescent="0.3">
      <c r="I79" s="135"/>
      <c r="J79" s="135"/>
      <c r="K79" s="135"/>
      <c r="L79" s="135"/>
    </row>
    <row r="80" spans="9:12" x14ac:dyDescent="0.3">
      <c r="I80" s="135"/>
      <c r="J80" s="135"/>
      <c r="K80" s="135"/>
      <c r="L80" s="135"/>
    </row>
    <row r="81" spans="9:12" x14ac:dyDescent="0.3">
      <c r="I81" s="135"/>
      <c r="J81" s="135"/>
      <c r="K81" s="135"/>
      <c r="L81" s="135"/>
    </row>
    <row r="82" spans="9:12" x14ac:dyDescent="0.3">
      <c r="I82" s="135"/>
      <c r="J82" s="135"/>
      <c r="K82" s="135"/>
      <c r="L82" s="135"/>
    </row>
    <row r="83" spans="9:12" x14ac:dyDescent="0.3">
      <c r="I83" s="135"/>
      <c r="J83" s="135"/>
      <c r="K83" s="135"/>
      <c r="L83" s="135"/>
    </row>
    <row r="84" spans="9:12" x14ac:dyDescent="0.3">
      <c r="I84" s="135"/>
      <c r="J84" s="135"/>
      <c r="K84" s="135"/>
      <c r="L84" s="135"/>
    </row>
    <row r="85" spans="9:12" x14ac:dyDescent="0.3">
      <c r="I85" s="135"/>
      <c r="J85" s="135"/>
      <c r="K85" s="135"/>
      <c r="L85" s="135"/>
    </row>
    <row r="86" spans="9:12" x14ac:dyDescent="0.3">
      <c r="I86" s="135"/>
      <c r="J86" s="135"/>
      <c r="K86" s="135"/>
      <c r="L86" s="135"/>
    </row>
    <row r="87" spans="9:12" x14ac:dyDescent="0.3">
      <c r="I87" s="135"/>
      <c r="J87" s="135"/>
      <c r="K87" s="135"/>
      <c r="L87" s="135"/>
    </row>
    <row r="88" spans="9:12" x14ac:dyDescent="0.3">
      <c r="I88" s="135"/>
      <c r="J88" s="135"/>
      <c r="K88" s="135"/>
      <c r="L88" s="135"/>
    </row>
    <row r="89" spans="9:12" x14ac:dyDescent="0.3">
      <c r="I89" s="135"/>
      <c r="J89" s="135"/>
      <c r="K89" s="135"/>
      <c r="L89" s="135"/>
    </row>
    <row r="90" spans="9:12" x14ac:dyDescent="0.3">
      <c r="I90" s="135"/>
      <c r="J90" s="135"/>
      <c r="K90" s="135"/>
      <c r="L90" s="135"/>
    </row>
    <row r="91" spans="9:12" x14ac:dyDescent="0.3">
      <c r="I91" s="135"/>
      <c r="J91" s="135"/>
      <c r="K91" s="135"/>
      <c r="L91" s="135"/>
    </row>
    <row r="92" spans="9:12" x14ac:dyDescent="0.3">
      <c r="I92" s="135"/>
      <c r="J92" s="135"/>
      <c r="K92" s="135"/>
      <c r="L92" s="135"/>
    </row>
    <row r="93" spans="9:12" x14ac:dyDescent="0.3">
      <c r="I93" s="135"/>
      <c r="J93" s="135"/>
      <c r="K93" s="135"/>
      <c r="L93" s="135"/>
    </row>
    <row r="94" spans="9:12" x14ac:dyDescent="0.3">
      <c r="I94" s="135"/>
      <c r="J94" s="135"/>
      <c r="K94" s="135"/>
      <c r="L94" s="135"/>
    </row>
    <row r="95" spans="9:12" x14ac:dyDescent="0.3">
      <c r="I95" s="135"/>
      <c r="J95" s="135"/>
      <c r="K95" s="135"/>
      <c r="L95" s="135"/>
    </row>
    <row r="96" spans="9:12" x14ac:dyDescent="0.3">
      <c r="I96" s="135"/>
      <c r="J96" s="135"/>
      <c r="K96" s="135"/>
      <c r="L96" s="135"/>
    </row>
    <row r="97" spans="9:12" x14ac:dyDescent="0.3">
      <c r="I97" s="135"/>
      <c r="J97" s="135"/>
      <c r="K97" s="135"/>
      <c r="L97" s="135"/>
    </row>
    <row r="98" spans="9:12" x14ac:dyDescent="0.3">
      <c r="I98" s="135"/>
      <c r="J98" s="135"/>
      <c r="K98" s="135"/>
      <c r="L98" s="135"/>
    </row>
    <row r="99" spans="9:12" x14ac:dyDescent="0.3">
      <c r="I99" s="135"/>
      <c r="J99" s="135"/>
      <c r="K99" s="135"/>
      <c r="L99" s="135"/>
    </row>
    <row r="100" spans="9:12" x14ac:dyDescent="0.3">
      <c r="I100" s="135"/>
      <c r="J100" s="135"/>
      <c r="K100" s="135"/>
      <c r="L100" s="135"/>
    </row>
    <row r="101" spans="9:12" x14ac:dyDescent="0.3">
      <c r="I101" s="135"/>
      <c r="J101" s="135"/>
      <c r="K101" s="135"/>
      <c r="L101" s="135"/>
    </row>
    <row r="102" spans="9:12" x14ac:dyDescent="0.3">
      <c r="I102" s="135"/>
      <c r="J102" s="135"/>
      <c r="K102" s="135"/>
      <c r="L102" s="135"/>
    </row>
    <row r="103" spans="9:12" x14ac:dyDescent="0.3">
      <c r="I103" s="135"/>
      <c r="J103" s="135"/>
      <c r="K103" s="135"/>
      <c r="L103" s="135"/>
    </row>
    <row r="104" spans="9:12" x14ac:dyDescent="0.3">
      <c r="I104" s="135"/>
      <c r="J104" s="135"/>
      <c r="K104" s="135"/>
      <c r="L104" s="135"/>
    </row>
    <row r="105" spans="9:12" x14ac:dyDescent="0.3">
      <c r="I105" s="135"/>
      <c r="J105" s="135"/>
      <c r="K105" s="135"/>
      <c r="L105" s="135"/>
    </row>
    <row r="106" spans="9:12" x14ac:dyDescent="0.3">
      <c r="I106" s="135"/>
      <c r="J106" s="135"/>
      <c r="K106" s="135"/>
      <c r="L106" s="135"/>
    </row>
    <row r="107" spans="9:12" x14ac:dyDescent="0.3">
      <c r="I107" s="135"/>
      <c r="J107" s="135"/>
      <c r="K107" s="135"/>
      <c r="L107" s="135"/>
    </row>
    <row r="108" spans="9:12" x14ac:dyDescent="0.3">
      <c r="I108" s="135"/>
      <c r="J108" s="135"/>
      <c r="K108" s="135"/>
      <c r="L108" s="135"/>
    </row>
    <row r="109" spans="9:12" x14ac:dyDescent="0.3">
      <c r="I109" s="135"/>
      <c r="J109" s="135"/>
      <c r="K109" s="135"/>
      <c r="L109" s="135"/>
    </row>
    <row r="110" spans="9:12" x14ac:dyDescent="0.3">
      <c r="I110" s="135"/>
      <c r="J110" s="135"/>
      <c r="K110" s="135"/>
      <c r="L110" s="135"/>
    </row>
    <row r="111" spans="9:12" x14ac:dyDescent="0.3">
      <c r="I111" s="135"/>
      <c r="J111" s="135"/>
      <c r="K111" s="135"/>
      <c r="L111" s="135"/>
    </row>
    <row r="112" spans="9:12" x14ac:dyDescent="0.3">
      <c r="I112" s="135"/>
      <c r="J112" s="135"/>
      <c r="K112" s="135"/>
      <c r="L112" s="135"/>
    </row>
    <row r="113" spans="9:12" x14ac:dyDescent="0.3">
      <c r="I113" s="135"/>
      <c r="J113" s="135"/>
      <c r="K113" s="135"/>
      <c r="L113" s="135"/>
    </row>
    <row r="114" spans="9:12" x14ac:dyDescent="0.3">
      <c r="I114" s="135"/>
      <c r="J114" s="135"/>
      <c r="K114" s="135"/>
      <c r="L114" s="135"/>
    </row>
    <row r="115" spans="9:12" x14ac:dyDescent="0.3">
      <c r="I115" s="135"/>
      <c r="J115" s="135"/>
      <c r="K115" s="135"/>
      <c r="L115" s="135"/>
    </row>
    <row r="116" spans="9:12" x14ac:dyDescent="0.3">
      <c r="I116" s="135"/>
      <c r="J116" s="135"/>
      <c r="K116" s="135"/>
      <c r="L116" s="135"/>
    </row>
    <row r="117" spans="9:12" x14ac:dyDescent="0.3">
      <c r="I117" s="135"/>
      <c r="J117" s="135"/>
      <c r="K117" s="135"/>
      <c r="L117" s="135"/>
    </row>
    <row r="118" spans="9:12" x14ac:dyDescent="0.3">
      <c r="I118" s="135"/>
      <c r="J118" s="135"/>
      <c r="K118" s="135"/>
      <c r="L118" s="135"/>
    </row>
    <row r="119" spans="9:12" x14ac:dyDescent="0.3">
      <c r="I119" s="135"/>
      <c r="J119" s="135"/>
      <c r="K119" s="135"/>
      <c r="L119" s="135"/>
    </row>
    <row r="120" spans="9:12" x14ac:dyDescent="0.3">
      <c r="I120" s="135"/>
      <c r="J120" s="135"/>
      <c r="K120" s="135"/>
      <c r="L120" s="135"/>
    </row>
    <row r="121" spans="9:12" x14ac:dyDescent="0.3">
      <c r="I121" s="135"/>
      <c r="J121" s="135"/>
      <c r="K121" s="135"/>
      <c r="L121" s="135"/>
    </row>
    <row r="122" spans="9:12" x14ac:dyDescent="0.3">
      <c r="I122" s="135"/>
      <c r="J122" s="135"/>
      <c r="K122" s="135"/>
      <c r="L122" s="135"/>
    </row>
    <row r="123" spans="9:12" x14ac:dyDescent="0.3">
      <c r="I123" s="135"/>
      <c r="J123" s="135"/>
      <c r="K123" s="135"/>
      <c r="L123" s="135"/>
    </row>
    <row r="124" spans="9:12" x14ac:dyDescent="0.3">
      <c r="I124" s="135"/>
      <c r="J124" s="135"/>
      <c r="K124" s="135"/>
      <c r="L124" s="135"/>
    </row>
    <row r="125" spans="9:12" x14ac:dyDescent="0.3">
      <c r="I125" s="135"/>
      <c r="J125" s="135"/>
      <c r="K125" s="135"/>
      <c r="L125" s="135"/>
    </row>
    <row r="126" spans="9:12" x14ac:dyDescent="0.3">
      <c r="I126" s="135"/>
      <c r="J126" s="135"/>
      <c r="K126" s="135"/>
      <c r="L126" s="135"/>
    </row>
    <row r="127" spans="9:12" x14ac:dyDescent="0.3">
      <c r="I127" s="135"/>
      <c r="J127" s="135"/>
      <c r="K127" s="135"/>
      <c r="L127" s="135"/>
    </row>
    <row r="128" spans="9:12" x14ac:dyDescent="0.3">
      <c r="I128" s="135"/>
      <c r="J128" s="135"/>
      <c r="K128" s="135"/>
      <c r="L128" s="135"/>
    </row>
    <row r="129" spans="9:12" x14ac:dyDescent="0.3">
      <c r="I129" s="135"/>
      <c r="J129" s="135"/>
      <c r="K129" s="135"/>
      <c r="L129" s="135"/>
    </row>
    <row r="130" spans="9:12" x14ac:dyDescent="0.3">
      <c r="I130" s="135"/>
      <c r="J130" s="135"/>
      <c r="K130" s="135"/>
      <c r="L130" s="135"/>
    </row>
    <row r="131" spans="9:12" x14ac:dyDescent="0.3">
      <c r="I131" s="135"/>
      <c r="J131" s="135"/>
      <c r="K131" s="135"/>
      <c r="L131" s="135"/>
    </row>
    <row r="132" spans="9:12" x14ac:dyDescent="0.3">
      <c r="I132" s="135"/>
      <c r="J132" s="135"/>
      <c r="K132" s="135"/>
      <c r="L132" s="135"/>
    </row>
    <row r="133" spans="9:12" x14ac:dyDescent="0.3">
      <c r="I133" s="135"/>
      <c r="J133" s="135"/>
      <c r="K133" s="135"/>
      <c r="L133" s="135"/>
    </row>
    <row r="134" spans="9:12" x14ac:dyDescent="0.3">
      <c r="I134" s="135"/>
      <c r="J134" s="135"/>
      <c r="K134" s="135"/>
      <c r="L134" s="135"/>
    </row>
    <row r="135" spans="9:12" x14ac:dyDescent="0.3">
      <c r="I135" s="135"/>
      <c r="J135" s="135"/>
      <c r="K135" s="135"/>
      <c r="L135" s="135"/>
    </row>
    <row r="136" spans="9:12" x14ac:dyDescent="0.3">
      <c r="I136" s="135"/>
      <c r="J136" s="135"/>
      <c r="K136" s="135"/>
      <c r="L136" s="135"/>
    </row>
    <row r="137" spans="9:12" x14ac:dyDescent="0.3">
      <c r="I137" s="135"/>
      <c r="J137" s="135"/>
      <c r="K137" s="135"/>
      <c r="L137" s="135"/>
    </row>
  </sheetData>
  <mergeCells count="1">
    <mergeCell ref="A26:F26"/>
  </mergeCells>
  <phoneticPr fontId="1" type="noConversion"/>
  <pageMargins left="0.74803149606299213" right="0.74803149606299213" top="0.98425196850393704" bottom="0.98425196850393704" header="0.51181102362204722" footer="0.51181102362204722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1.유통업체 현황(경제과)</vt:lpstr>
      <vt:lpstr>2.금융기관(금융감독원 대구지원)</vt:lpstr>
      <vt:lpstr>3.새마을금고(경제과)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USER</cp:lastModifiedBy>
  <cp:lastPrinted>2020-03-12T08:00:23Z</cp:lastPrinted>
  <dcterms:created xsi:type="dcterms:W3CDTF">2015-01-12T00:54:36Z</dcterms:created>
  <dcterms:modified xsi:type="dcterms:W3CDTF">2020-03-13T00:28:46Z</dcterms:modified>
</cp:coreProperties>
</file>